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5.xml" ContentType="application/vnd.openxmlformats-officedocument.drawing+xml"/>
  <Override PartName="/xl/drawings/drawing4.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drawings/drawing1.xml" ContentType="application/vnd.openxmlformats-officedocument.drawing+xml"/>
  <Override PartName="/xl/drawings/drawing3.xml" ContentType="application/vnd.openxmlformats-officedocument.drawing+xml"/>
  <Override PartName="/xl/theme/theme1.xml" ContentType="application/vnd.openxmlformats-officedocument.theme+xml"/>
  <Override PartName="/xl/worksheets/sheet8.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xl/worksheets/sheet6.xml" ContentType="application/vnd.openxmlformats-officedocument.spreadsheetml.worksheet+xml"/>
  <Override PartName="/xl/drawings/drawing2.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 yWindow="60" windowWidth="18975" windowHeight="11010" tabRatio="737" firstSheet="2" activeTab="6"/>
  </bookViews>
  <sheets>
    <sheet name="Explanations" sheetId="7" state="hidden" r:id="rId1"/>
    <sheet name="drop down entries" sheetId="3" state="hidden" r:id="rId2"/>
    <sheet name="Objective 1. Section I" sheetId="18" r:id="rId3"/>
    <sheet name="Objective 1 Section II_Bouhedma" sheetId="19" r:id="rId4"/>
    <sheet name="Objective 1 Section II_Jbil" sheetId="23" r:id="rId5"/>
    <sheet name="Objective 1 Section II_Dghoumes" sheetId="24" r:id="rId6"/>
    <sheet name="Objective 1. Section III" sheetId="20" r:id="rId7"/>
    <sheet name="Objective 2." sheetId="21" r:id="rId8"/>
  </sheets>
  <externalReferences>
    <externalReference r:id="rId9"/>
  </externalReferences>
  <definedNames>
    <definedName name="_ftn1" localSheetId="6">'Objective 1. Section III'!#REF!</definedName>
    <definedName name="_ftn10" localSheetId="6">'Objective 1. Section III'!$B$134</definedName>
    <definedName name="_ftn11" localSheetId="6">'Objective 1. Section III'!$B$135</definedName>
    <definedName name="_ftn12" localSheetId="6">'Objective 1. Section III'!$B$136</definedName>
    <definedName name="_ftn13" localSheetId="6">'Objective 1. Section III'!$B$137</definedName>
    <definedName name="_ftn14" localSheetId="6">'Objective 1. Section III'!$B$138</definedName>
    <definedName name="_ftn2" localSheetId="6">'Objective 1. Section III'!$B$126</definedName>
    <definedName name="_ftn3" localSheetId="6">'Objective 1. Section III'!$B$127</definedName>
    <definedName name="_ftn4" localSheetId="6">'Objective 1. Section III'!$B$128</definedName>
    <definedName name="_ftn5" localSheetId="6">'Objective 1. Section III'!$B$129</definedName>
    <definedName name="_ftn6" localSheetId="6">'Objective 1. Section III'!$B$130</definedName>
    <definedName name="_ftn7" localSheetId="6">'Objective 1. Section III'!$B$131</definedName>
    <definedName name="_ftn8" localSheetId="6">'Objective 1. Section III'!$B$132</definedName>
    <definedName name="_ftn9" localSheetId="6">'Objective 1. Section III'!$B$133</definedName>
    <definedName name="_ftnref1" localSheetId="6">'Objective 1. Section III'!#REF!</definedName>
    <definedName name="_ftnref10" localSheetId="6">'Objective 1. Section III'!$B$102</definedName>
    <definedName name="_ftnref11" localSheetId="6">'Objective 1. Section III'!$B$103</definedName>
    <definedName name="_ftnref14" localSheetId="6">'Objective 1. Section III'!$B$123</definedName>
    <definedName name="_ftnref2" localSheetId="6">'Objective 1. Section III'!#REF!</definedName>
    <definedName name="_ftnref3" localSheetId="6">'Objective 1. Section III'!$D$28</definedName>
    <definedName name="_ftnref4" localSheetId="6">'Objective 1. Section III'!#REF!</definedName>
    <definedName name="_ftnref5" localSheetId="6">'Objective 1. Section III'!$B$30</definedName>
    <definedName name="_ftnref6" localSheetId="6">'Objective 1. Section III'!$B$51</definedName>
    <definedName name="_ftnref7" localSheetId="6">'Objective 1. Section III'!$E$51</definedName>
    <definedName name="_ftnref8" localSheetId="6">'Objective 1. Section III'!$B$70</definedName>
    <definedName name="_ftnref9" localSheetId="6">'Objective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7">'Objective 2.'!$B$29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44525"/>
</workbook>
</file>

<file path=xl/calcChain.xml><?xml version="1.0" encoding="utf-8"?>
<calcChain xmlns="http://schemas.openxmlformats.org/spreadsheetml/2006/main">
  <c r="C254" i="20" l="1"/>
  <c r="C235" i="24"/>
  <c r="C191" i="21" l="1"/>
  <c r="C219" i="20"/>
  <c r="C189" i="20"/>
  <c r="C235" i="19"/>
  <c r="C53" i="20"/>
  <c r="C52" i="20" s="1"/>
  <c r="C45" i="20"/>
  <c r="C43" i="20"/>
  <c r="C37" i="20" s="1"/>
  <c r="C36" i="20" s="1"/>
  <c r="C235" i="23"/>
  <c r="C58" i="19"/>
</calcChain>
</file>

<file path=xl/sharedStrings.xml><?xml version="1.0" encoding="utf-8"?>
<sst xmlns="http://schemas.openxmlformats.org/spreadsheetml/2006/main" count="1890" uniqueCount="796">
  <si>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</si>
  <si>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</si>
  <si>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</si>
  <si>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</si>
  <si>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</si>
  <si>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</si>
  <si>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</si>
  <si>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</si>
  <si>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</si>
  <si>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</si>
  <si>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</si>
  <si>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</si>
  <si>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</si>
  <si>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</si>
  <si>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</si>
  <si>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</si>
  <si>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</si>
  <si>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</si>
  <si>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</si>
  <si>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</si>
  <si>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</si>
  <si>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</si>
  <si>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</si>
  <si>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</si>
  <si>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</si>
  <si>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</si>
  <si>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</si>
  <si>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</si>
  <si>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</si>
  <si>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</si>
  <si>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</si>
  <si>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</si>
  <si>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</si>
  <si>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</si>
  <si>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</si>
  <si>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</si>
  <si>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</si>
  <si>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</si>
  <si>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</si>
  <si>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</si>
  <si>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</si>
  <si>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</si>
  <si>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</si>
  <si>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</si>
  <si>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</si>
  <si>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</si>
  <si>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</si>
  <si>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</si>
  <si>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</si>
  <si>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</si>
  <si>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</si>
  <si>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</si>
  <si>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</si>
  <si>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</si>
  <si>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</si>
  <si>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</si>
  <si>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</si>
  <si>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</si>
  <si>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</si>
  <si>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</si>
  <si>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</si>
  <si>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</si>
  <si>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</si>
  <si>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</si>
  <si>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</si>
  <si>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</si>
  <si>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</si>
  <si>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</si>
  <si>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</si>
  <si>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</si>
  <si>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</si>
  <si>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</si>
  <si>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</si>
  <si>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</si>
  <si>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</si>
  <si>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</si>
  <si>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</si>
  <si>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</si>
  <si>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</si>
  <si>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</si>
  <si>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</si>
  <si>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</si>
  <si>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</si>
  <si>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</si>
  <si>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</si>
  <si>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</si>
  <si>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</si>
  <si>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</si>
  <si>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</si>
  <si>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</si>
  <si>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</si>
  <si>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</si>
  <si>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</si>
  <si>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</si>
  <si>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</si>
  <si>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</si>
  <si>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</si>
  <si>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</si>
  <si>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</si>
  <si>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</si>
  <si>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</si>
  <si>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</si>
  <si>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</si>
  <si>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</si>
  <si>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</si>
  <si>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</si>
  <si>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</si>
  <si>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</si>
  <si>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</si>
  <si>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</si>
  <si>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</si>
  <si>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</si>
  <si>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</si>
  <si>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</si>
  <si>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</si>
  <si>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</si>
  <si>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</si>
  <si>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</si>
  <si>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</si>
  <si>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</si>
  <si>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</si>
  <si>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</si>
  <si>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</si>
  <si>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</si>
  <si>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</si>
  <si>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</si>
  <si>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</si>
  <si>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</si>
  <si>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</si>
  <si>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</si>
  <si>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</si>
  <si>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</si>
  <si>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</si>
  <si>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</si>
  <si>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</si>
  <si>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</si>
  <si>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</si>
  <si>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</si>
  <si>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</si>
  <si>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</si>
  <si>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</si>
  <si>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</si>
  <si>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</si>
  <si>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</si>
  <si>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</si>
  <si>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</si>
  <si>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</si>
  <si>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</si>
  <si>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</si>
  <si>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</si>
  <si>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</si>
  <si>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</si>
  <si>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</si>
  <si>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</si>
  <si>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</si>
  <si>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</si>
  <si>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</si>
  <si>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</si>
  <si>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</si>
  <si>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</si>
  <si>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</si>
  <si>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</si>
  <si>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</si>
  <si>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</si>
  <si>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</si>
  <si>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</si>
  <si>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</si>
  <si>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</si>
  <si>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</si>
  <si>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</si>
  <si>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</si>
  <si>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</si>
  <si>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</si>
  <si>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</si>
  <si>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</si>
  <si>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</si>
  <si>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</si>
  <si>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</si>
  <si>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</si>
  <si>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</si>
  <si>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</si>
  <si>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</si>
  <si>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</si>
  <si>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</si>
  <si>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</si>
  <si>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</si>
  <si>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</si>
  <si>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</si>
  <si>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</si>
  <si>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</si>
  <si>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</si>
  <si>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</si>
  <si>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</si>
  <si>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</si>
  <si>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</si>
  <si>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</si>
  <si>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</si>
  <si>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</si>
  <si>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</si>
  <si>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</si>
  <si>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</si>
  <si>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</si>
  <si>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</si>
  <si>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</si>
  <si>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</si>
  <si>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</si>
  <si>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</si>
  <si>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</si>
  <si>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</si>
  <si>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</si>
  <si>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</si>
  <si>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</si>
  <si>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</si>
  <si>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</si>
  <si>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</si>
  <si>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</si>
  <si>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</si>
  <si>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</si>
  <si>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</si>
  <si>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</si>
  <si>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</si>
  <si>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</si>
  <si>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</si>
  <si>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</si>
  <si>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</si>
  <si>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</si>
  <si>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</si>
  <si>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</si>
  <si>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</si>
  <si>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</si>
  <si>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</si>
  <si>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</si>
  <si>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</si>
  <si>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</si>
  <si>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</si>
  <si>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</si>
  <si>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</si>
  <si>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</si>
  <si>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</si>
  <si>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</si>
  <si>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</si>
  <si>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</si>
  <si>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</si>
  <si>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</si>
  <si>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</si>
  <si>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</si>
  <si>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</si>
  <si>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</si>
  <si>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</si>
  <si>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</si>
  <si>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</si>
  <si>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</si>
  <si>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</si>
  <si>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</si>
  <si>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</si>
  <si>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</si>
  <si>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</si>
  <si>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</si>
  <si>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</si>
  <si>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</si>
  <si>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</si>
  <si>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</si>
  <si>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</si>
  <si>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</si>
  <si>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</si>
  <si>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</si>
  <si>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</si>
  <si>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</si>
  <si>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</si>
  <si>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</si>
  <si>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</si>
  <si>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</si>
  <si>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</si>
  <si>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</si>
  <si>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</si>
  <si>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</si>
  <si>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</si>
  <si>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</si>
  <si>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</si>
  <si>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</si>
  <si>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</si>
  <si>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</si>
  <si>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</si>
  <si>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</si>
  <si>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</si>
  <si>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</si>
  <si>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</si>
  <si>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</si>
  <si>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</si>
  <si>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</si>
  <si>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</si>
  <si>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</si>
  <si>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</si>
  <si>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</si>
  <si>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</si>
  <si>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</si>
  <si>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</si>
  <si>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</si>
  <si>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</si>
  <si>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</si>
  <si>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</si>
  <si>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</si>
  <si>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</si>
  <si>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</si>
  <si>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</si>
  <si>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</si>
  <si>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</si>
  <si>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</si>
  <si>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</si>
  <si>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</si>
  <si>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</si>
  <si>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</si>
  <si>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</si>
  <si>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</si>
  <si>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</si>
  <si>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</si>
  <si>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</si>
  <si>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</si>
  <si>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</si>
  <si>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</si>
  <si>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</si>
  <si>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</si>
  <si>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</si>
  <si>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</si>
  <si>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</si>
  <si>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</si>
  <si>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</si>
  <si>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</si>
  <si>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</si>
  <si>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</si>
  <si>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</si>
  <si>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</si>
  <si>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</si>
  <si>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</si>
  <si>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</si>
  <si>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</si>
  <si>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</si>
  <si>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</si>
  <si>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</si>
  <si>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</si>
  <si>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PA sub-system 1 – insert name</t>
  </si>
  <si>
    <t>PA sub-system 2 - insert name</t>
  </si>
  <si>
    <t>Additional Sub-Systems</t>
  </si>
  <si>
    <t>Network</t>
  </si>
  <si>
    <t>Network 1 - insert name</t>
  </si>
  <si>
    <t>Network 2 – insert name</t>
  </si>
  <si>
    <t>Additional networks</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</si>
  <si>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</si>
  <si>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</si>
  <si>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</si>
  <si>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</si>
  <si>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</si>
  <si>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</si>
  <si>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</si>
  <si>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</si>
  <si>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</si>
  <si>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</si>
  <si>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</si>
  <si>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</si>
  <si>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</si>
  <si>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</si>
  <si>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</si>
  <si>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</si>
  <si>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</si>
  <si>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</si>
  <si>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</si>
  <si>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</si>
  <si>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</si>
  <si>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</si>
  <si>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</si>
  <si>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</si>
  <si>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</si>
  <si>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</si>
  <si>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</si>
  <si>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</si>
  <si>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</si>
  <si>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</si>
  <si>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</si>
  <si>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</si>
  <si>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</si>
  <si>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</si>
  <si>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</si>
  <si>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</si>
  <si>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</si>
  <si>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</si>
  <si>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</si>
  <si>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</si>
  <si>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</si>
  <si>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</si>
  <si>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</si>
  <si>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</si>
  <si>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</si>
  <si>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</si>
  <si>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</si>
  <si>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</si>
  <si>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</si>
  <si>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</si>
  <si>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</si>
  <si>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</si>
  <si>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</si>
  <si>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</si>
  <si>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</si>
  <si>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</si>
  <si>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</si>
  <si>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</si>
  <si>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</si>
  <si>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</si>
  <si>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</si>
  <si>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</si>
  <si>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</si>
  <si>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</si>
  <si>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</si>
  <si>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</si>
  <si>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</si>
  <si>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</si>
  <si>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</si>
  <si>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</si>
  <si>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</si>
  <si>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</si>
  <si>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</si>
  <si>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</si>
  <si>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</si>
  <si>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</si>
  <si>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</si>
  <si>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</si>
  <si>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</si>
  <si>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</si>
  <si>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</si>
  <si>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</si>
  <si>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</si>
  <si>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</si>
  <si>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</si>
  <si>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</si>
  <si>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</si>
  <si>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</si>
  <si>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</si>
  <si>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</si>
  <si>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</si>
  <si>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</si>
  <si>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</si>
  <si>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</si>
  <si>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</si>
  <si>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</si>
  <si>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</si>
  <si>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</si>
  <si>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</si>
  <si>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</si>
  <si>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</si>
  <si>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</si>
  <si>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</si>
  <si>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</si>
  <si>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</si>
  <si>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</si>
  <si>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</si>
  <si>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</si>
  <si>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</si>
  <si>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</si>
  <si>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</si>
  <si>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</si>
  <si>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</si>
  <si>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</si>
  <si>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</si>
  <si>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</si>
  <si>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</si>
  <si>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</si>
  <si>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</si>
  <si>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</si>
  <si>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</si>
  <si>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</si>
  <si>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</si>
  <si>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</si>
  <si>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</si>
  <si>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</si>
  <si>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</si>
  <si>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</si>
  <si>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</si>
  <si>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</si>
  <si>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</si>
  <si>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</si>
  <si>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</si>
  <si>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</si>
  <si>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</si>
  <si>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</si>
  <si>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</si>
  <si>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</si>
  <si>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</si>
  <si>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</si>
  <si>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</si>
  <si>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</si>
  <si>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</si>
  <si>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</si>
  <si>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</si>
  <si>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</si>
  <si>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</si>
  <si>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</si>
  <si>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</si>
  <si>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</si>
  <si>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</si>
  <si>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</si>
  <si>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</si>
  <si>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</si>
  <si>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</si>
  <si>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</si>
  <si>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</si>
  <si>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</si>
  <si>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This can be done through visitor surveys</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</si>
  <si>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</si>
  <si>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</si>
  <si>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</si>
  <si>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</si>
  <si>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</si>
  <si>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</si>
  <si>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</si>
  <si>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</si>
  <si>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</si>
  <si>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</si>
  <si>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</si>
  <si>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</si>
  <si>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</si>
  <si>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</si>
  <si>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</si>
  <si>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</si>
  <si>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</si>
  <si>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</si>
  <si>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</si>
  <si>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</si>
  <si>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Suggested benchmarks for a diversified portfolio of financial mechanisms for the PA system: Partial – 1-2                                                 Fair amount – 3-4                              Optimal – 5 or more                                             List the mechanisms:</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</si>
  <si>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</si>
  <si>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</si>
  <si>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</si>
  <si>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</si>
  <si>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</si>
  <si>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</si>
  <si>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</si>
  <si>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</si>
  <si>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</si>
  <si>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</si>
  <si>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</si>
  <si>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</si>
  <si>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</si>
  <si>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</si>
  <si>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</si>
  <si>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</si>
  <si>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</si>
  <si>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</si>
  <si>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</si>
  <si>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</si>
  <si>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</si>
  <si>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</si>
  <si>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</si>
  <si>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</si>
  <si>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</si>
  <si>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</si>
  <si>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</si>
  <si>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</si>
  <si>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</si>
  <si>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120,000 hectares</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</si>
  <si>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</si>
  <si>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</si>
  <si>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</si>
  <si>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</si>
  <si>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</si>
  <si>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Please indicate reasons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</si>
  <si>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</si>
  <si>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</si>
  <si>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</si>
  <si>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</si>
  <si>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</si>
  <si>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</si>
  <si>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</si>
  <si>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</si>
  <si>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</si>
  <si>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Water provision</t>
  </si>
  <si>
    <t>e.g. 40,000 hectares</t>
  </si>
  <si>
    <t>e.g. $ 10 per hectare per year</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</si>
  <si>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</si>
  <si>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</si>
  <si>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</si>
  <si>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</si>
  <si>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</si>
  <si>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E.g., Sustainable management of pine forests</t>
  </si>
  <si>
    <t>FSC</t>
  </si>
  <si>
    <t xml:space="preserve">Part IV. Market Transformation </t>
  </si>
  <si>
    <t>Name of the market that the project seeks to affect (sector and sub-sector)</t>
  </si>
  <si>
    <t>E.g., cubic meters of  sustainably produced wood processed per year</t>
  </si>
  <si>
    <t>Unit of measure of market impact</t>
  </si>
  <si>
    <t>E.g., Sustainable forestry (timber processing)</t>
  </si>
  <si>
    <r>
      <t>E.g., Sustainable agriculture (Fruit production</t>
    </r>
    <r>
      <rPr>
        <i/>
        <sz val="10"/>
        <color indexed="8"/>
        <rFont val="Microsoft Sans Serif"/>
        <family val="2"/>
      </rPr>
      <t>: apples)</t>
    </r>
  </si>
  <si>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</si>
  <si>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</si>
  <si>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</si>
  <si>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</si>
  <si>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</si>
  <si>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</si>
  <si>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</si>
  <si>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</si>
  <si>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</si>
  <si>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</si>
  <si>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</si>
  <si>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Prevention, control, and management of invasive alien species (IAS) Tracking Tool</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</si>
  <si>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</si>
  <si>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</si>
  <si>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</si>
  <si>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</si>
  <si>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</si>
  <si>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</si>
  <si>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</si>
  <si>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</si>
  <si>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</si>
  <si>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</si>
  <si>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</si>
  <si>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</si>
  <si>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</si>
  <si>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</si>
  <si>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</si>
  <si>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</si>
  <si>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</si>
  <si>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</si>
  <si>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Part V. Policy and Regulatory frameworks</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</si>
  <si>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</si>
  <si>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</si>
  <si>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</si>
  <si>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</si>
  <si>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</si>
  <si>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</si>
  <si>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</si>
  <si>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</si>
  <si>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</si>
  <si>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</si>
  <si>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</si>
  <si>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</si>
  <si>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</si>
  <si>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</si>
  <si>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</si>
  <si>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</si>
  <si>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</si>
  <si>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</si>
  <si>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Baseline year (US$) [1][2]</t>
  </si>
  <si>
    <t>Year X(US$)  [3][4]</t>
  </si>
  <si>
    <t>Important: Please read the Guidelines posted on the GEF website before entering your data</t>
  </si>
  <si>
    <t>Prevention</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</si>
  <si>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</si>
  <si>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</si>
  <si>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</si>
  <si>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</si>
  <si>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Payments generated (US$)/ha/yr if known at time of CEO endorsement</t>
  </si>
  <si>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</si>
  <si>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</si>
  <si>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</si>
  <si>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</si>
  <si>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</si>
  <si>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</si>
  <si>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</si>
  <si>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</si>
  <si>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</si>
  <si>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</si>
  <si>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</si>
  <si>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</si>
  <si>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</si>
  <si>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</si>
  <si>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</si>
  <si>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</si>
  <si>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</si>
  <si>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</si>
  <si>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</si>
  <si>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</si>
  <si>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</si>
  <si>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</si>
  <si>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</si>
  <si>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</si>
  <si>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</si>
  <si>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</si>
  <si>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</si>
  <si>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</si>
  <si>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</si>
  <si>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</si>
  <si>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</si>
  <si>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</si>
  <si>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</si>
  <si>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</si>
  <si>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</si>
  <si>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</si>
  <si>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</si>
  <si>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</si>
  <si>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</si>
  <si>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</si>
  <si>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</si>
  <si>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</si>
  <si>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</si>
  <si>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</si>
  <si>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</si>
  <si>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</si>
  <si>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</si>
  <si>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</si>
  <si>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</si>
  <si>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</si>
  <si>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</si>
  <si>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</si>
  <si>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</si>
  <si>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</si>
  <si>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</si>
  <si>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</si>
  <si>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</si>
  <si>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</si>
  <si>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</si>
  <si>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</si>
  <si>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</si>
  <si>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</si>
  <si>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</si>
  <si>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</si>
  <si>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</si>
  <si>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</si>
  <si>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</si>
  <si>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</si>
  <si>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</si>
  <si>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</si>
  <si>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</si>
  <si>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</si>
  <si>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</si>
  <si>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</si>
  <si>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</si>
  <si>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</si>
  <si>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</si>
  <si>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</si>
  <si>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</si>
  <si>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</si>
  <si>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</si>
  <si>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</si>
  <si>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Specify the revenue generation mechanisms that are not permitted under the current legal framework: </t>
  </si>
  <si>
    <t>Specify the tariff levels for the Pas:</t>
  </si>
  <si>
    <t>List the budget allocation criteria:</t>
  </si>
  <si>
    <t>Provide summary data from studies:</t>
  </si>
  <si>
    <t xml:space="preserve">Specify ministries that have been influenced: </t>
  </si>
  <si>
    <t xml:space="preserve">Specify if management plans are current or out-dated: </t>
  </si>
  <si>
    <t xml:space="preserve">If PA sites have tariffs but there is no system strategy score as partial: </t>
  </si>
  <si>
    <t xml:space="preserve">Actual score:   </t>
  </si>
  <si>
    <t>% achieved</t>
  </si>
  <si>
    <t xml:space="preserve">Total Possible: 90                                </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</si>
  <si>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</si>
  <si>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</si>
  <si>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</si>
  <si>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</si>
  <si>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</si>
  <si>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</si>
  <si>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</si>
  <si>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</si>
  <si>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</si>
  <si>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</si>
  <si>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</si>
  <si>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</si>
  <si>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P120561</t>
  </si>
  <si>
    <t>Ecotourism and Conservation of Desert Biodiversity Project</t>
  </si>
  <si>
    <t>IBRD</t>
  </si>
  <si>
    <t>FSP</t>
  </si>
  <si>
    <t>Tunisia</t>
  </si>
  <si>
    <t>Bouhedma</t>
  </si>
  <si>
    <t>-</t>
  </si>
  <si>
    <t>Biosphere Reserve</t>
  </si>
  <si>
    <t>16488 (Temperate grasslands)</t>
  </si>
  <si>
    <t>Dghoumes</t>
  </si>
  <si>
    <t>Jbil</t>
  </si>
  <si>
    <t>Ministère de l'Agriculture Direction générale des forêts</t>
  </si>
  <si>
    <t>Sidi Bouzid / Gafsa</t>
  </si>
  <si>
    <t>Acacia raddiana, oryx, Addax</t>
  </si>
  <si>
    <t>Ecotourism development</t>
  </si>
  <si>
    <t>Participatory Conservation of Desert Biodiversity</t>
  </si>
  <si>
    <t>yes</t>
  </si>
  <si>
    <t>34°24' to 34°32'N; 09°23' to 09°41'E</t>
  </si>
  <si>
    <t>Kébili</t>
  </si>
  <si>
    <t>Gazelle dunes, The Fennec, the Houbara bustard</t>
  </si>
  <si>
    <r>
      <rPr>
        <sz val="10"/>
        <color rgb="FFFF0000"/>
        <rFont val="Microsoft Sans Serif"/>
        <family val="2"/>
      </rPr>
      <t xml:space="preserve"> All stakeholderds below were included</t>
    </r>
    <r>
      <rPr>
        <sz val="10"/>
        <color theme="1"/>
        <rFont val="Microsoft Sans Serif"/>
        <family val="2"/>
      </rPr>
      <t xml:space="preserve">
1:  PA manager 
2:  PA staff
3:  Other PA agency staff   
4:  Donors                                                                                                                         5:  NGOs                                                                                                                           6: External experts                                                                                                         7: Local community                                                                                                             8: Other </t>
    </r>
  </si>
  <si>
    <t>36°40' to 36°80'N; 06°40' to 07°60'E</t>
  </si>
  <si>
    <t>Tozeur</t>
  </si>
  <si>
    <t>Acacia raddiana , Dorcas Gazelle,  Aoudad  and Houbara Bustard</t>
  </si>
  <si>
    <t>There is no systematic and  concret budget allocated to Pas Management</t>
  </si>
  <si>
    <t>GEF, UNDP, AFD, MONACO, FIDA, JICA, GIZ</t>
  </si>
  <si>
    <t>Natural Resources Management</t>
  </si>
  <si>
    <t>All surrounding areas will indirectly benefit from the project activities</t>
  </si>
  <si>
    <t>1. Bouhedma</t>
  </si>
  <si>
    <t>2. Jbil</t>
  </si>
  <si>
    <t>3. Dghoumes</t>
  </si>
  <si>
    <t>National Parc (MAB)</t>
  </si>
  <si>
    <t>National Parc</t>
  </si>
  <si>
    <t>Criquet and marine species un SPA protocol</t>
  </si>
  <si>
    <t>Exist for Marine and coastal protected areas</t>
  </si>
  <si>
    <t>General Direction for Environment and Quality of Life (Ministry of Environment)</t>
  </si>
  <si>
    <t>MENA</t>
  </si>
  <si>
    <r>
      <rPr>
        <sz val="10"/>
        <rFont val="Microsoft Sans Serif"/>
        <family val="2"/>
      </rPr>
      <t xml:space="preserve"> </t>
    </r>
    <r>
      <rPr>
        <b/>
        <sz val="10"/>
        <color rgb="FFFF0000"/>
        <rFont val="Microsoft Sans Serif"/>
        <family val="2"/>
      </rPr>
      <t>All stakeholders below were included</t>
    </r>
    <r>
      <rPr>
        <sz val="10"/>
        <color theme="1"/>
        <rFont val="Microsoft Sans Serif"/>
        <family val="2"/>
      </rPr>
      <t xml:space="preserve">
1:  PA manager 
2:  PA staff
3:  Other PA agency staff   
4:  Donors                                                                                                                         5:  NGOs                                                                                                                           6: External experts                                                                                                         7: Local community                                                                                                             8: Other </t>
    </r>
  </si>
  <si>
    <t>Page not found</t>
  </si>
  <si>
    <t>Total, Core, Buffer, and Transition</t>
  </si>
  <si>
    <t>Total Score for Component 3</t>
  </si>
  <si>
    <t>Ministère de l'Agriculture, RHP Direction générale des forêts</t>
  </si>
  <si>
    <t>Ministère de l'Agriculture RHP Direction générale des forêts</t>
  </si>
  <si>
    <t>Mr. Mohamed DEBBEBI, Chef Arrondissement forêts, Tozeur Tél: +216,,,,,,,,,,. Email: ,,,,,,,,,,,,,,,,,,,,,,,,,</t>
  </si>
  <si>
    <t xml:space="preserve">Mr. Hassib Abdeli. Arrondissement forêts, Sidi Bouzid. Tél: +21698 600 447. </t>
  </si>
  <si>
    <t xml:space="preserve">Mr. Hassib Abdallah, Chef Arrondissement forêts, Kebili. Tél: +21675490012.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</si>
</sst>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00_);_(* \(#,##0.00\);_(* &quot;-&quot;??_);_(@_)"/>
    <numFmt numFmtId="165" formatCode="[$-409]d/mmm/yy;@"/>
    <numFmt numFmtId="166" formatCode="_(* #,##0_);_(* \(#,##0\);_(* &quot;-&quot;??_);_(@_)"/>
    <numFmt numFmtId="167" formatCode="[$-409]mmmm\ d\,\ yyyy;@"/>
    <numFmt numFmtId="168" formatCode="[$-409]mmmm\-yy;@"/>
  </numFmts>
  <fonts count="37"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sz val="10"/>
      <color rgb="FF3F3F76"/>
      <name val="Microsoft Sans Serif"/>
      <family val="2"/>
    </font>
    <font>
      <sz val="10"/>
      <color theme="9" tint="-0.249977111117893"/>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sz val="10"/>
      <color rgb="FFFF0000"/>
      <name val="Microsoft Sans Serif"/>
      <family val="2"/>
    </font>
    <font>
      <b/>
      <sz val="10"/>
      <color rgb="FFFF0000"/>
      <name val="Microsoft Sans Serif"/>
      <family val="2"/>
    </font>
  </fonts>
  <fills count="15">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
      <patternFill patternType="solid">
        <fgColor rgb="FFFFFF00"/>
        <bgColor indexed="64"/>
      </patternFill>
    </fill>
    <fill>
      <patternFill patternType="solid">
        <fgColor theme="9" tint="0.39994506668294322"/>
        <bgColor indexed="64"/>
      </patternFill>
    </fill>
    <fill>
      <patternFill patternType="solid">
        <fgColor theme="9" tint="0.59996337778862885"/>
        <bgColor indexed="64"/>
      </patternFill>
    </fill>
    <fill>
      <patternFill patternType="solid">
        <fgColor rgb="FF00B0F0"/>
        <bgColor indexed="64"/>
      </patternFill>
    </fill>
  </fills>
  <borders count="52">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medium">
        <color indexed="64"/>
      </top>
      <bottom style="medium">
        <color indexed="64"/>
      </bottom>
      <diagonal/>
    </border>
  </borders>
  <cellStyleXfs count="4">
    <xf numFmtId="0" fontId="0" fillId="0" borderId="0"/>
    <xf numFmtId="164" fontId="13" fillId="0" borderId="0" applyFont="0" applyFill="0" applyBorder="0" applyAlignment="0" applyProtection="0"/>
    <xf numFmtId="0" fontId="14" fillId="2" borderId="50" applyNumberFormat="0" applyAlignment="0" applyProtection="0"/>
    <xf numFmtId="165" fontId="1" fillId="0" borderId="0">
      <alignment vertical="center"/>
    </xf>
  </cellStyleXfs>
  <cellXfs count="385">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19" fillId="0" borderId="5" xfId="0" applyFont="1" applyBorder="1" applyAlignment="1" applyProtection="1">
      <alignment horizontal="right"/>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6" xfId="0" applyFont="1" applyFill="1" applyBorder="1" applyAlignment="1" applyProtection="1">
      <alignment vertical="center" wrapText="1"/>
    </xf>
    <xf numFmtId="0" fontId="19" fillId="0" borderId="5" xfId="0" applyFont="1" applyBorder="1" applyAlignment="1" applyProtection="1">
      <alignment horizontal="right" vertical="center"/>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1" fontId="21" fillId="2" borderId="4" xfId="2" applyNumberFormat="1" applyFont="1" applyBorder="1" applyAlignment="1" applyProtection="1">
      <alignment horizontal="center"/>
      <protection locked="0"/>
    </xf>
    <xf numFmtId="0" fontId="20" fillId="3" borderId="12" xfId="0" applyFont="1" applyFill="1" applyBorder="1" applyAlignment="1" applyProtection="1">
      <alignment horizontal="center" wrapText="1"/>
    </xf>
    <xf numFmtId="0" fontId="19" fillId="0" borderId="0" xfId="0" applyFont="1" applyBorder="1" applyAlignment="1" applyProtection="1">
      <alignment horizontal="left" vertical="center"/>
    </xf>
    <xf numFmtId="0" fontId="19" fillId="0" borderId="6" xfId="0" applyFont="1" applyBorder="1" applyAlignment="1" applyProtection="1">
      <alignment horizontal="left" vertical="center" wrapText="1"/>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0" fontId="20" fillId="0" borderId="20" xfId="0" applyFont="1" applyBorder="1" applyAlignment="1" applyProtection="1">
      <alignment horizontal="left" vertical="center"/>
    </xf>
    <xf numFmtId="0" fontId="22" fillId="0" borderId="0" xfId="0" applyFont="1"/>
    <xf numFmtId="0" fontId="19" fillId="0" borderId="0" xfId="0" applyFont="1"/>
    <xf numFmtId="0" fontId="19" fillId="0" borderId="4" xfId="0" applyFont="1" applyBorder="1" applyAlignment="1">
      <alignment vertical="top" wrapText="1"/>
    </xf>
    <xf numFmtId="0" fontId="20" fillId="0" borderId="4" xfId="0" applyFont="1" applyBorder="1" applyAlignment="1">
      <alignment vertical="top" wrapText="1"/>
    </xf>
    <xf numFmtId="0" fontId="19" fillId="5" borderId="4" xfId="0" applyFont="1" applyFill="1" applyBorder="1" applyAlignment="1">
      <alignment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center" vertical="top" wrapText="1"/>
    </xf>
    <xf numFmtId="0" fontId="19" fillId="0" borderId="4" xfId="0" applyFont="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164" fontId="20" fillId="6" borderId="9" xfId="1" applyFont="1" applyFill="1" applyBorder="1" applyAlignment="1">
      <alignment vertical="top" wrapText="1"/>
    </xf>
    <xf numFmtId="164"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0" borderId="5" xfId="0" applyFont="1" applyBorder="1" applyAlignment="1">
      <alignment vertical="top" wrapText="1"/>
    </xf>
    <xf numFmtId="0" fontId="19" fillId="0" borderId="5" xfId="0" applyFont="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19" fillId="0" borderId="4" xfId="0" applyFont="1" applyBorder="1" applyAlignment="1">
      <alignment vertical="center" wrapText="1"/>
    </xf>
    <xf numFmtId="0" fontId="19" fillId="0" borderId="7" xfId="0" applyFont="1" applyBorder="1" applyAlignment="1">
      <alignment horizontal="right" vertical="center"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5" xfId="0" applyFont="1" applyBorder="1" applyAlignment="1">
      <alignment horizontal="right" vertical="center" wrapText="1"/>
    </xf>
    <xf numFmtId="0" fontId="25" fillId="0" borderId="6" xfId="0" applyFont="1" applyBorder="1" applyAlignment="1">
      <alignment vertical="center" wrapText="1"/>
    </xf>
    <xf numFmtId="1" fontId="24" fillId="2" borderId="4" xfId="2" applyNumberFormat="1" applyFont="1" applyBorder="1" applyAlignment="1" applyProtection="1">
      <alignment horizontal="center" wrapText="1"/>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0" fillId="0" borderId="0" xfId="0" applyFont="1" applyBorder="1" applyAlignment="1" applyProtection="1">
      <alignment horizontal="left" vertical="center" wrapText="1"/>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7"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0" fillId="0" borderId="0" xfId="0" applyFont="1" applyFill="1" applyBorder="1" applyProtection="1"/>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5" fillId="0" borderId="0" xfId="0" applyFont="1" applyFill="1" applyBorder="1" applyAlignment="1">
      <alignment vertical="center" wrapText="1"/>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5"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1" fontId="21" fillId="0" borderId="0" xfId="2" applyNumberFormat="1" applyFont="1" applyFill="1" applyBorder="1" applyAlignment="1" applyProtection="1">
      <alignment horizontal="left" vertical="top" wrapText="1"/>
      <protection locked="0"/>
    </xf>
    <xf numFmtId="0" fontId="25" fillId="0" borderId="4" xfId="0" applyFont="1" applyBorder="1" applyAlignment="1">
      <alignment horizontal="center" vertical="center" wrapText="1"/>
    </xf>
    <xf numFmtId="166" fontId="30" fillId="2" borderId="4" xfId="2" applyNumberFormat="1" applyFont="1" applyBorder="1" applyAlignment="1" applyProtection="1">
      <alignment horizontal="center" vertical="center" wrapText="1"/>
      <protection locked="0"/>
    </xf>
    <xf numFmtId="0" fontId="19" fillId="0" borderId="21" xfId="0" applyFont="1" applyBorder="1" applyAlignment="1" applyProtection="1">
      <alignment horizontal="right" vertical="center"/>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19" fillId="0" borderId="4" xfId="0" applyFont="1" applyFill="1" applyBorder="1" applyAlignment="1">
      <alignment horizontal="center" vertical="top" wrapText="1"/>
    </xf>
    <xf numFmtId="0" fontId="19" fillId="4" borderId="21" xfId="0" applyFont="1" applyFill="1" applyBorder="1" applyAlignment="1" applyProtection="1">
      <alignment horizontal="right" wrapText="1"/>
    </xf>
    <xf numFmtId="0" fontId="19" fillId="0" borderId="28" xfId="0" applyFont="1" applyBorder="1" applyProtection="1"/>
    <xf numFmtId="0" fontId="19" fillId="0" borderId="4" xfId="0" applyFont="1" applyBorder="1" applyAlignment="1">
      <alignment vertical="top" wrapText="1"/>
    </xf>
    <xf numFmtId="0" fontId="19" fillId="0" borderId="4" xfId="0" applyFont="1" applyFill="1" applyBorder="1" applyAlignment="1" applyProtection="1">
      <alignment horizontal="center" vertical="center"/>
    </xf>
    <xf numFmtId="0" fontId="19" fillId="0" borderId="4" xfId="0" applyFont="1" applyFill="1" applyBorder="1" applyAlignment="1">
      <alignment vertical="top" wrapText="1"/>
    </xf>
    <xf numFmtId="0" fontId="23" fillId="0" borderId="4"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19" fillId="0" borderId="4" xfId="0" applyFont="1" applyFill="1" applyBorder="1" applyAlignment="1">
      <alignment horizontal="left" vertical="top" wrapText="1" inden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0" xfId="0" applyFont="1" applyBorder="1" applyAlignment="1" applyProtection="1">
      <alignment vertical="center"/>
    </xf>
    <xf numFmtId="0" fontId="19" fillId="0" borderId="28" xfId="0" applyFont="1" applyBorder="1" applyAlignment="1" applyProtection="1">
      <alignment horizontal="right"/>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19" fillId="0" borderId="0" xfId="0" applyFont="1"/>
    <xf numFmtId="1" fontId="21" fillId="2" borderId="26" xfId="2" applyNumberFormat="1" applyFont="1" applyBorder="1" applyAlignment="1" applyProtection="1">
      <alignment horizontal="center" vertical="center" wrapText="1"/>
      <protection locked="0"/>
    </xf>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9" fillId="0" borderId="6" xfId="0" applyFont="1" applyBorder="1" applyAlignment="1" applyProtection="1">
      <alignment horizontal="left" vertical="center" wrapText="1"/>
    </xf>
    <xf numFmtId="0" fontId="19" fillId="0" borderId="4" xfId="0" applyFont="1" applyBorder="1" applyProtection="1"/>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2" xfId="0" applyFont="1" applyBorder="1" applyAlignment="1" applyProtection="1">
      <alignment horizontal="left" vertical="center"/>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19" xfId="0" applyFont="1" applyBorder="1" applyProtection="1"/>
    <xf numFmtId="0" fontId="19" fillId="0" borderId="51" xfId="0" applyFont="1" applyBorder="1" applyProtection="1"/>
    <xf numFmtId="0" fontId="17" fillId="0" borderId="8" xfId="0" applyFont="1" applyBorder="1" applyAlignment="1" applyProtection="1">
      <alignment horizontal="left"/>
    </xf>
    <xf numFmtId="0" fontId="35" fillId="0" borderId="6" xfId="0" applyFont="1" applyBorder="1" applyProtection="1"/>
    <xf numFmtId="0" fontId="19" fillId="0" borderId="0" xfId="0" applyFont="1" applyBorder="1" applyAlignment="1" applyProtection="1">
      <alignment horizontal="center" wrapText="1"/>
    </xf>
    <xf numFmtId="0" fontId="19" fillId="0" borderId="4" xfId="0" applyFont="1" applyBorder="1" applyAlignment="1" applyProtection="1">
      <alignment horizontal="center" wrapText="1"/>
    </xf>
    <xf numFmtId="166" fontId="21" fillId="2" borderId="4" xfId="2" applyNumberFormat="1" applyFont="1" applyBorder="1" applyAlignment="1" applyProtection="1">
      <alignment horizontal="center" vertical="center" wrapText="1"/>
      <protection locked="0"/>
    </xf>
    <xf numFmtId="166" fontId="21" fillId="2" borderId="11" xfId="2" applyNumberFormat="1" applyFont="1" applyBorder="1" applyAlignment="1" applyProtection="1">
      <alignment horizontal="center" vertical="center" wrapText="1"/>
      <protection locked="0"/>
    </xf>
    <xf numFmtId="166" fontId="21" fillId="4" borderId="29" xfId="2" applyNumberFormat="1" applyFont="1" applyFill="1" applyBorder="1" applyAlignment="1" applyProtection="1">
      <alignment horizontal="center" vertical="center" wrapText="1"/>
      <protection locked="0"/>
    </xf>
    <xf numFmtId="166" fontId="21" fillId="2" borderId="19" xfId="2" applyNumberFormat="1" applyFont="1" applyBorder="1" applyAlignment="1" applyProtection="1">
      <alignment horizontal="center" vertical="center" wrapText="1"/>
      <protection locked="0"/>
    </xf>
    <xf numFmtId="166" fontId="21" fillId="2" borderId="4" xfId="2" applyNumberFormat="1" applyFont="1" applyBorder="1" applyAlignment="1" applyProtection="1">
      <alignment horizontal="left" vertical="center" wrapText="1"/>
      <protection locked="0"/>
    </xf>
    <xf numFmtId="0" fontId="21" fillId="2" borderId="4" xfId="2" applyNumberFormat="1" applyFont="1" applyBorder="1" applyAlignment="1" applyProtection="1">
      <alignment horizontal="center" vertical="center" wrapText="1"/>
      <protection locked="0"/>
    </xf>
    <xf numFmtId="168" fontId="21" fillId="2" borderId="4" xfId="2" applyNumberFormat="1" applyFont="1" applyBorder="1" applyAlignment="1" applyProtection="1">
      <alignment horizontal="center" vertical="center" wrapText="1"/>
      <protection locked="0"/>
    </xf>
    <xf numFmtId="166" fontId="21" fillId="2" borderId="4" xfId="2" quotePrefix="1" applyNumberFormat="1" applyFont="1" applyBorder="1" applyAlignment="1" applyProtection="1">
      <alignment horizontal="center" vertical="center" wrapText="1"/>
      <protection locked="0"/>
    </xf>
    <xf numFmtId="1" fontId="19" fillId="0" borderId="4" xfId="0" applyNumberFormat="1" applyFont="1" applyFill="1" applyBorder="1" applyAlignment="1">
      <alignment horizontal="center" vertical="center" wrapText="1"/>
    </xf>
    <xf numFmtId="0" fontId="21" fillId="2" borderId="4" xfId="2" applyFont="1" applyBorder="1" applyAlignment="1" applyProtection="1">
      <alignment horizontal="center" wrapText="1"/>
      <protection locked="0"/>
    </xf>
    <xf numFmtId="1" fontId="21" fillId="2" borderId="4" xfId="2" applyNumberFormat="1" applyFont="1" applyBorder="1" applyAlignment="1" applyProtection="1">
      <alignment horizontal="center" wrapText="1"/>
      <protection locked="0"/>
    </xf>
    <xf numFmtId="167" fontId="21" fillId="2" borderId="4" xfId="2" applyNumberFormat="1" applyFont="1" applyBorder="1" applyAlignment="1" applyProtection="1">
      <alignment horizontal="center" wrapText="1"/>
      <protection locked="0"/>
    </xf>
    <xf numFmtId="3" fontId="21" fillId="2" borderId="4" xfId="2" applyNumberFormat="1" applyFont="1" applyBorder="1" applyAlignment="1" applyProtection="1">
      <alignment horizontal="center" wrapText="1"/>
      <protection locked="0"/>
    </xf>
    <xf numFmtId="167" fontId="21" fillId="2" borderId="11" xfId="2" applyNumberFormat="1" applyFont="1" applyBorder="1" applyAlignment="1" applyProtection="1">
      <alignment horizontal="center" wrapText="1"/>
      <protection locked="0"/>
    </xf>
    <xf numFmtId="0" fontId="0" fillId="0" borderId="4" xfId="0" applyFont="1" applyBorder="1" applyAlignment="1" applyProtection="1">
      <alignment horizontal="center" wrapText="1"/>
    </xf>
    <xf numFmtId="0" fontId="31" fillId="8" borderId="27" xfId="0" applyFont="1" applyFill="1" applyBorder="1" applyAlignment="1" applyProtection="1">
      <alignment wrapText="1"/>
    </xf>
    <xf numFmtId="1" fontId="21" fillId="2" borderId="11" xfId="2" applyNumberFormat="1" applyFont="1" applyBorder="1" applyAlignment="1" applyProtection="1">
      <alignment horizontal="center" wrapText="1"/>
      <protection locked="0"/>
    </xf>
    <xf numFmtId="1" fontId="21" fillId="0" borderId="0" xfId="2" applyNumberFormat="1" applyFont="1" applyFill="1" applyBorder="1" applyAlignment="1" applyProtection="1">
      <alignment horizontal="center" wrapText="1"/>
      <protection locked="0"/>
    </xf>
    <xf numFmtId="0" fontId="4" fillId="0" borderId="4" xfId="0" applyNumberFormat="1" applyFont="1" applyFill="1" applyBorder="1" applyAlignment="1" applyProtection="1">
      <alignment horizontal="center" vertical="top" wrapText="1"/>
    </xf>
    <xf numFmtId="0" fontId="21" fillId="2" borderId="11" xfId="2" applyFont="1" applyBorder="1" applyAlignment="1" applyProtection="1">
      <alignment horizontal="center" vertical="center" wrapText="1"/>
      <protection locked="0"/>
    </xf>
    <xf numFmtId="0" fontId="4" fillId="0" borderId="12" xfId="0" applyNumberFormat="1" applyFont="1" applyFill="1" applyBorder="1" applyAlignment="1" applyProtection="1">
      <alignment horizontal="center" vertical="top" wrapText="1"/>
    </xf>
    <xf numFmtId="0" fontId="21" fillId="2" borderId="22" xfId="2" applyFont="1" applyBorder="1" applyAlignment="1" applyProtection="1">
      <alignment horizontal="center" wrapText="1"/>
      <protection locked="0"/>
    </xf>
    <xf numFmtId="0" fontId="19" fillId="0" borderId="0" xfId="0" applyFont="1" applyAlignment="1">
      <alignment wrapText="1"/>
    </xf>
    <xf numFmtId="1" fontId="24" fillId="2" borderId="4" xfId="2" applyNumberFormat="1" applyFont="1" applyBorder="1" applyAlignment="1" applyProtection="1">
      <alignment horizontal="center" vertical="center" wrapText="1"/>
      <protection locked="0"/>
    </xf>
    <xf numFmtId="0" fontId="19" fillId="0" borderId="22" xfId="0" applyFont="1" applyBorder="1" applyAlignment="1" applyProtection="1">
      <alignment wrapText="1"/>
    </xf>
    <xf numFmtId="0" fontId="19" fillId="0" borderId="26" xfId="0" applyFont="1" applyBorder="1" applyAlignment="1" applyProtection="1">
      <alignment horizontal="center" wrapText="1"/>
    </xf>
    <xf numFmtId="1" fontId="20" fillId="0" borderId="4" xfId="0" applyNumberFormat="1" applyFont="1" applyBorder="1" applyAlignment="1">
      <alignment vertical="center" wrapText="1"/>
    </xf>
    <xf numFmtId="0" fontId="36" fillId="0" borderId="6" xfId="0" applyFont="1" applyBorder="1" applyProtection="1"/>
    <xf numFmtId="3" fontId="16" fillId="0" borderId="8" xfId="0" applyNumberFormat="1" applyFont="1" applyBorder="1" applyAlignment="1" applyProtection="1">
      <alignment horizontal="left"/>
    </xf>
    <xf numFmtId="3" fontId="19" fillId="0" borderId="6" xfId="0" applyNumberFormat="1" applyFont="1" applyBorder="1" applyAlignment="1">
      <alignment vertical="center" wrapText="1"/>
    </xf>
    <xf numFmtId="166" fontId="21" fillId="8" borderId="4" xfId="2" applyNumberFormat="1" applyFont="1" applyFill="1" applyBorder="1" applyAlignment="1" applyProtection="1">
      <alignment horizontal="center" vertical="center" wrapText="1"/>
      <protection locked="0"/>
    </xf>
    <xf numFmtId="166" fontId="19" fillId="0" borderId="0" xfId="0" applyNumberFormat="1" applyFont="1" applyBorder="1" applyAlignment="1" applyProtection="1">
      <alignment horizontal="center" wrapText="1"/>
    </xf>
    <xf numFmtId="166" fontId="21" fillId="11" borderId="4" xfId="2" applyNumberFormat="1" applyFont="1" applyFill="1" applyBorder="1" applyAlignment="1" applyProtection="1">
      <alignment horizontal="left" vertical="center" wrapText="1"/>
      <protection locked="0"/>
    </xf>
    <xf numFmtId="0" fontId="19" fillId="4" borderId="4" xfId="0" applyFont="1" applyFill="1" applyBorder="1" applyAlignment="1">
      <alignment vertical="top" wrapText="1"/>
    </xf>
    <xf numFmtId="166" fontId="21" fillId="12" borderId="4" xfId="2" applyNumberFormat="1" applyFont="1" applyFill="1" applyBorder="1" applyAlignment="1" applyProtection="1">
      <alignment horizontal="center" vertical="center" wrapText="1"/>
      <protection locked="0"/>
    </xf>
    <xf numFmtId="166" fontId="21" fillId="13" borderId="4" xfId="2" applyNumberFormat="1" applyFont="1" applyFill="1" applyBorder="1" applyAlignment="1" applyProtection="1">
      <alignment horizontal="center" vertical="center" wrapText="1"/>
      <protection locked="0"/>
    </xf>
    <xf numFmtId="166" fontId="35" fillId="2" borderId="4" xfId="2" applyNumberFormat="1" applyFont="1" applyBorder="1" applyAlignment="1" applyProtection="1">
      <alignment vertical="center" wrapText="1"/>
      <protection locked="0"/>
    </xf>
    <xf numFmtId="0" fontId="19" fillId="14" borderId="0" xfId="0" applyFont="1" applyFill="1" applyBorder="1" applyProtection="1"/>
    <xf numFmtId="1" fontId="21" fillId="11" borderId="4" xfId="2" applyNumberFormat="1" applyFont="1" applyFill="1" applyBorder="1" applyAlignment="1" applyProtection="1">
      <alignment horizontal="center" vertical="center" wrapText="1"/>
      <protection locked="0"/>
    </xf>
    <xf numFmtId="0" fontId="2" fillId="0" borderId="4" xfId="0" applyFont="1" applyBorder="1" applyAlignment="1">
      <alignment vertical="top" wrapText="1"/>
    </xf>
    <xf numFmtId="0" fontId="2" fillId="0" borderId="4" xfId="0" applyFont="1" applyBorder="1" applyAlignment="1">
      <alignment wrapText="1"/>
    </xf>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2" fillId="9" borderId="18" xfId="0" applyFont="1" applyFill="1" applyBorder="1" applyAlignment="1" applyProtection="1">
      <alignment horizontal="left" vertical="center" wrapText="1"/>
    </xf>
    <xf numFmtId="0" fontId="32" fillId="9" borderId="39" xfId="0" applyFont="1" applyFill="1" applyBorder="1" applyAlignment="1" applyProtection="1">
      <alignment horizontal="left" vertical="center" wrapText="1"/>
    </xf>
    <xf numFmtId="0" fontId="32" fillId="9" borderId="20" xfId="0" applyFont="1" applyFill="1" applyBorder="1" applyAlignment="1" applyProtection="1">
      <alignment horizontal="left" vertical="center" wrapText="1"/>
    </xf>
    <xf numFmtId="0" fontId="34" fillId="0" borderId="30" xfId="0" applyFont="1" applyBorder="1" applyAlignment="1">
      <alignment horizontal="left" vertical="center" wrapText="1"/>
    </xf>
    <xf numFmtId="0" fontId="34" fillId="0" borderId="31" xfId="0" applyFont="1" applyBorder="1" applyAlignment="1">
      <alignment horizontal="left" vertical="center" wrapText="1"/>
    </xf>
    <xf numFmtId="0" fontId="34" fillId="0" borderId="1" xfId="0" applyFont="1" applyBorder="1" applyAlignment="1">
      <alignment horizontal="left" vertical="center" wrapText="1"/>
    </xf>
    <xf numFmtId="0" fontId="33" fillId="0" borderId="30" xfId="0" applyFont="1" applyBorder="1" applyAlignment="1">
      <alignment horizontal="left" vertical="center" wrapText="1"/>
    </xf>
    <xf numFmtId="0" fontId="33" fillId="0" borderId="31" xfId="0" applyFont="1" applyBorder="1" applyAlignment="1">
      <alignment horizontal="left" vertical="center" wrapText="1"/>
    </xf>
    <xf numFmtId="0" fontId="33" fillId="0" borderId="1" xfId="0" applyFont="1" applyBorder="1" applyAlignment="1">
      <alignment horizontal="left" vertical="center" wrapText="1"/>
    </xf>
    <xf numFmtId="0" fontId="33" fillId="0" borderId="5" xfId="0" applyFont="1" applyBorder="1" applyAlignment="1">
      <alignment horizontal="left" vertical="center" wrapText="1"/>
    </xf>
    <xf numFmtId="0" fontId="33" fillId="0" borderId="4" xfId="0" applyFont="1" applyBorder="1" applyAlignment="1">
      <alignment horizontal="left" vertical="center" wrapText="1"/>
    </xf>
    <xf numFmtId="0" fontId="33" fillId="0" borderId="6"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20" fillId="3" borderId="25"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34" fillId="0" borderId="5" xfId="0" applyFont="1" applyBorder="1" applyAlignment="1">
      <alignment horizontal="left" vertical="center" wrapText="1"/>
    </xf>
    <xf numFmtId="0" fontId="34" fillId="0" borderId="4" xfId="0" applyFont="1" applyBorder="1" applyAlignment="1">
      <alignment horizontal="left" vertical="center" wrapText="1"/>
    </xf>
    <xf numFmtId="0" fontId="34" fillId="0" borderId="6"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19" fillId="9" borderId="20" xfId="0" applyFont="1" applyFill="1" applyBorder="1" applyAlignment="1" applyProtection="1">
      <alignment horizontal="left" vertical="top" wrapText="1" indent="1"/>
    </xf>
    <xf numFmtId="166" fontId="21" fillId="2" borderId="42" xfId="2" applyNumberFormat="1" applyFont="1" applyBorder="1" applyAlignment="1" applyProtection="1">
      <alignment horizontal="left" vertical="center" wrapText="1"/>
      <protection locked="0"/>
    </xf>
    <xf numFmtId="166" fontId="21" fillId="2" borderId="1" xfId="2" applyNumberFormat="1" applyFont="1" applyBorder="1" applyAlignment="1" applyProtection="1">
      <alignment horizontal="left" vertical="center" wrapText="1"/>
      <protection locked="0"/>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10"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19" fillId="10" borderId="4" xfId="0" applyFont="1" applyFill="1" applyBorder="1" applyAlignment="1">
      <alignment horizontal="center" vertical="top" wrapText="1"/>
    </xf>
    <xf numFmtId="0" fontId="19" fillId="0" borderId="5" xfId="0" applyFont="1" applyBorder="1" applyAlignment="1">
      <alignment vertical="top" wrapText="1"/>
    </xf>
    <xf numFmtId="0" fontId="19" fillId="0" borderId="4" xfId="0" applyFont="1" applyBorder="1" applyAlignment="1">
      <alignment horizontal="left" vertical="top" wrapText="1"/>
    </xf>
    <xf numFmtId="0" fontId="19" fillId="5" borderId="4" xfId="0" applyFont="1" applyFill="1" applyBorder="1" applyAlignment="1">
      <alignment horizontal="center" vertical="top" wrapText="1"/>
    </xf>
    <xf numFmtId="0" fontId="19" fillId="5" borderId="4" xfId="0" applyFont="1" applyFill="1" applyBorder="1" applyAlignment="1">
      <alignment horizontal="left" vertical="top" wrapText="1"/>
    </xf>
    <xf numFmtId="0" fontId="19" fillId="0" borderId="4" xfId="0" applyFont="1" applyBorder="1" applyAlignment="1">
      <alignment horizontal="center" vertical="top" wrapText="1"/>
    </xf>
    <xf numFmtId="0" fontId="19" fillId="10" borderId="4" xfId="0" applyFont="1" applyFill="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19" fillId="10" borderId="11" xfId="0" applyFont="1" applyFill="1" applyBorder="1" applyAlignment="1">
      <alignment horizontal="center" vertical="top" wrapText="1"/>
    </xf>
    <xf numFmtId="164" fontId="20" fillId="6" borderId="4" xfId="1" applyFont="1" applyFill="1" applyBorder="1" applyAlignment="1">
      <alignment horizontal="left"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164" fontId="19" fillId="6" borderId="4" xfId="1" applyFont="1" applyFill="1" applyBorder="1" applyAlignment="1">
      <alignment horizontal="left" vertical="top"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20" fillId="3" borderId="0" xfId="0" applyFont="1" applyFill="1" applyBorder="1" applyAlignment="1" applyProtection="1">
      <alignment horizontal="left"/>
    </xf>
    <xf numFmtId="164" fontId="20" fillId="6" borderId="42" xfId="1" applyFont="1" applyFill="1" applyBorder="1" applyAlignment="1">
      <alignment horizontal="center" vertical="top" wrapText="1"/>
    </xf>
    <xf numFmtId="164"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xf numFmtId="164"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xf numFmtId="0" fontId="19" fillId="10" borderId="42" xfId="0" applyFont="1" applyFill="1" applyBorder="1" applyAlignment="1">
      <alignment horizontal="left" vertical="top" wrapText="1"/>
    </xf>
    <xf numFmtId="0" fontId="19" fillId="10" borderId="31" xfId="0" applyFont="1" applyFill="1" applyBorder="1" applyAlignment="1">
      <alignment horizontal="left" vertical="top" wrapText="1"/>
    </xf>
    <xf numFmtId="0" fontId="19" fillId="10" borderId="27" xfId="0" applyFont="1" applyFill="1" applyBorder="1" applyAlignment="1">
      <alignment horizontal="left" vertical="top" wrapTex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19" fillId="0" borderId="49"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5"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7" fillId="0" borderId="33" xfId="0" applyFont="1" applyBorder="1" applyAlignment="1" applyProtection="1">
      <alignment horizontal="center" vertical="center"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5" fillId="0" borderId="5" xfId="0" applyFont="1" applyBorder="1" applyAlignment="1">
      <alignment horizontal="left" vertical="top" wrapText="1"/>
    </xf>
    <xf numFmtId="0" fontId="20" fillId="0" borderId="0" xfId="0" applyFont="1" applyBorder="1" applyAlignment="1" applyProtection="1">
      <alignment horizontal="left" vertical="center"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2" fillId="9" borderId="18" xfId="0" applyFont="1" applyFill="1" applyBorder="1" applyAlignment="1" applyProtection="1">
      <alignment horizontal="left" vertical="center" wrapText="1"/>
    </xf>
    <xf numFmtId="0" fontId="2" fillId="9" borderId="39" xfId="0" applyFont="1" applyFill="1" applyBorder="1" applyAlignment="1" applyProtection="1">
      <alignment horizontal="left" vertical="center" wrapText="1"/>
    </xf>
    <xf numFmtId="0" fontId="2" fillId="9" borderId="20" xfId="0" applyFont="1" applyFill="1" applyBorder="1" applyAlignment="1" applyProtection="1">
      <alignment horizontal="left" vertical="center" wrapText="1"/>
    </xf>
  </cellXfs>
  <cellStyles count="4">
    <cellStyle name="Entrée" xfId="2" builtinId="20"/>
    <cellStyle name="Milliers" xfId="1" builtinId="3"/>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1</xdr:row>
      <xdr:rowOff>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160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1009650</xdr:colOff>
      <xdr:row>2</xdr:row>
      <xdr:rowOff>161584</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twoCellAnchor editAs="oneCell">
    <xdr:from>
      <xdr:col>5</xdr:col>
      <xdr:colOff>0</xdr:colOff>
      <xdr:row>69</xdr:row>
      <xdr:rowOff>0</xdr:rowOff>
    </xdr:from>
    <xdr:to>
      <xdr:col>5</xdr:col>
      <xdr:colOff>9525</xdr:colOff>
      <xdr:row>69</xdr:row>
      <xdr:rowOff>145473</xdr:rowOff>
    </xdr:to>
    <xdr:pic>
      <xdr:nvPicPr>
        <xdr:cNvPr id="17"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11153775" y="457200"/>
          <a:ext cx="9525" cy="145473"/>
        </a:xfrm>
        <a:prstGeom prst="rect">
          <a:avLst/>
        </a:prstGeom>
        <a:noFill/>
        <a:ln w="9525">
          <a:noFill/>
          <a:miter lim="800000"/>
          <a:headEnd/>
          <a:tailEnd/>
        </a:ln>
      </xdr:spPr>
    </xdr:pic>
    <xdr:clientData/>
  </xdr:twoCellAnchor>
  <xdr:twoCellAnchor editAs="oneCell">
    <xdr:from>
      <xdr:col>5</xdr:col>
      <xdr:colOff>0</xdr:colOff>
      <xdr:row>69</xdr:row>
      <xdr:rowOff>0</xdr:rowOff>
    </xdr:from>
    <xdr:to>
      <xdr:col>5</xdr:col>
      <xdr:colOff>160</xdr:colOff>
      <xdr:row>70</xdr:row>
      <xdr:rowOff>66675</xdr:rowOff>
    </xdr:to>
    <xdr:pic>
      <xdr:nvPicPr>
        <xdr:cNvPr id="18" name="Picture 4" descr="GEF logo new.jpg"/>
        <xdr:cNvPicPr>
          <a:picLocks noChangeAspect="1"/>
        </xdr:cNvPicPr>
      </xdr:nvPicPr>
      <xdr:blipFill>
        <a:blip xmlns:r="http://schemas.openxmlformats.org/officeDocument/2006/relationships" r:embed="rId2"/>
        <a:srcRect/>
        <a:stretch>
          <a:fillRect/>
        </a:stretch>
      </xdr:blipFill>
      <xdr:spPr bwMode="auto">
        <a:xfrm>
          <a:off x="11153775" y="457200"/>
          <a:ext cx="160" cy="257175"/>
        </a:xfrm>
        <a:prstGeom prst="rect">
          <a:avLst/>
        </a:prstGeom>
        <a:noFill/>
        <a:ln w="9525">
          <a:noFill/>
          <a:miter lim="800000"/>
          <a:headEnd/>
          <a:tailEnd/>
        </a:ln>
      </xdr:spPr>
    </xdr:pic>
    <xdr:clientData/>
  </xdr:twoCellAnchor>
  <xdr:twoCellAnchor editAs="oneCell">
    <xdr:from>
      <xdr:col>5</xdr:col>
      <xdr:colOff>0</xdr:colOff>
      <xdr:row>69</xdr:row>
      <xdr:rowOff>0</xdr:rowOff>
    </xdr:from>
    <xdr:to>
      <xdr:col>5</xdr:col>
      <xdr:colOff>9525</xdr:colOff>
      <xdr:row>69</xdr:row>
      <xdr:rowOff>145473</xdr:rowOff>
    </xdr:to>
    <xdr:pic>
      <xdr:nvPicPr>
        <xdr:cNvPr id="19"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11153775" y="457200"/>
          <a:ext cx="9525" cy="145473"/>
        </a:xfrm>
        <a:prstGeom prst="rect">
          <a:avLst/>
        </a:prstGeom>
        <a:noFill/>
        <a:ln w="9525">
          <a:noFill/>
          <a:miter lim="800000"/>
          <a:headEnd/>
          <a:tailEnd/>
        </a:ln>
      </xdr:spPr>
    </xdr:pic>
    <xdr:clientData/>
  </xdr:twoCellAnchor>
  <xdr:twoCellAnchor editAs="oneCell">
    <xdr:from>
      <xdr:col>5</xdr:col>
      <xdr:colOff>0</xdr:colOff>
      <xdr:row>69</xdr:row>
      <xdr:rowOff>0</xdr:rowOff>
    </xdr:from>
    <xdr:to>
      <xdr:col>5</xdr:col>
      <xdr:colOff>160</xdr:colOff>
      <xdr:row>70</xdr:row>
      <xdr:rowOff>66675</xdr:rowOff>
    </xdr:to>
    <xdr:pic>
      <xdr:nvPicPr>
        <xdr:cNvPr id="20" name="Picture 4" descr="GEF logo new.jpg"/>
        <xdr:cNvPicPr>
          <a:picLocks noChangeAspect="1"/>
        </xdr:cNvPicPr>
      </xdr:nvPicPr>
      <xdr:blipFill>
        <a:blip xmlns:r="http://schemas.openxmlformats.org/officeDocument/2006/relationships" r:embed="rId2"/>
        <a:srcRect/>
        <a:stretch>
          <a:fillRect/>
        </a:stretch>
      </xdr:blipFill>
      <xdr:spPr bwMode="auto">
        <a:xfrm>
          <a:off x="11153775" y="457200"/>
          <a:ext cx="160" cy="257175"/>
        </a:xfrm>
        <a:prstGeom prst="rect">
          <a:avLst/>
        </a:prstGeom>
        <a:noFill/>
        <a:ln w="9525">
          <a:noFill/>
          <a:miter lim="800000"/>
          <a:headEnd/>
          <a:tailEnd/>
        </a:ln>
      </xdr:spPr>
    </xdr:pic>
    <xdr:clientData/>
  </xdr:twoCellAnchor>
  <xdr:twoCellAnchor editAs="oneCell">
    <xdr:from>
      <xdr:col>5</xdr:col>
      <xdr:colOff>0</xdr:colOff>
      <xdr:row>69</xdr:row>
      <xdr:rowOff>0</xdr:rowOff>
    </xdr:from>
    <xdr:to>
      <xdr:col>5</xdr:col>
      <xdr:colOff>9525</xdr:colOff>
      <xdr:row>69</xdr:row>
      <xdr:rowOff>145473</xdr:rowOff>
    </xdr:to>
    <xdr:pic>
      <xdr:nvPicPr>
        <xdr:cNvPr id="21"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11153775" y="457200"/>
          <a:ext cx="9525" cy="145473"/>
        </a:xfrm>
        <a:prstGeom prst="rect">
          <a:avLst/>
        </a:prstGeom>
        <a:noFill/>
        <a:ln w="9525">
          <a:noFill/>
          <a:miter lim="800000"/>
          <a:headEnd/>
          <a:tailEnd/>
        </a:ln>
      </xdr:spPr>
    </xdr:pic>
    <xdr:clientData/>
  </xdr:twoCellAnchor>
  <xdr:twoCellAnchor editAs="oneCell">
    <xdr:from>
      <xdr:col>5</xdr:col>
      <xdr:colOff>0</xdr:colOff>
      <xdr:row>69</xdr:row>
      <xdr:rowOff>0</xdr:rowOff>
    </xdr:from>
    <xdr:to>
      <xdr:col>5</xdr:col>
      <xdr:colOff>160</xdr:colOff>
      <xdr:row>70</xdr:row>
      <xdr:rowOff>66675</xdr:rowOff>
    </xdr:to>
    <xdr:pic>
      <xdr:nvPicPr>
        <xdr:cNvPr id="22" name="Picture 4" descr="GEF logo new.jpg"/>
        <xdr:cNvPicPr>
          <a:picLocks noChangeAspect="1"/>
        </xdr:cNvPicPr>
      </xdr:nvPicPr>
      <xdr:blipFill>
        <a:blip xmlns:r="http://schemas.openxmlformats.org/officeDocument/2006/relationships" r:embed="rId2"/>
        <a:srcRect/>
        <a:stretch>
          <a:fillRect/>
        </a:stretch>
      </xdr:blipFill>
      <xdr:spPr bwMode="auto">
        <a:xfrm>
          <a:off x="11153775" y="457200"/>
          <a:ext cx="160" cy="25717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1</xdr:row>
      <xdr:rowOff>0</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5372100" y="19050"/>
          <a:ext cx="9525" cy="142875"/>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160</xdr:colOff>
      <xdr:row>1</xdr:row>
      <xdr:rowOff>95250</xdr:rowOff>
    </xdr:to>
    <xdr:pic>
      <xdr:nvPicPr>
        <xdr:cNvPr id="3" name="Picture 2" descr="GEF logo new.jpg"/>
        <xdr:cNvPicPr>
          <a:picLocks noChangeAspect="1"/>
        </xdr:cNvPicPr>
      </xdr:nvPicPr>
      <xdr:blipFill>
        <a:blip xmlns:r="http://schemas.openxmlformats.org/officeDocument/2006/relationships" r:embed="rId2"/>
        <a:srcRect/>
        <a:stretch>
          <a:fillRect/>
        </a:stretch>
      </xdr:blipFill>
      <xdr:spPr bwMode="auto">
        <a:xfrm>
          <a:off x="5372100" y="28575"/>
          <a:ext cx="160" cy="22860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1009650</xdr:colOff>
      <xdr:row>3</xdr:row>
      <xdr:rowOff>0</xdr:rowOff>
    </xdr:to>
    <xdr:pic>
      <xdr:nvPicPr>
        <xdr:cNvPr id="4" name="Picture 4" descr="GEF logo new.jpg"/>
        <xdr:cNvPicPr>
          <a:picLocks noChangeAspect="1"/>
        </xdr:cNvPicPr>
      </xdr:nvPicPr>
      <xdr:blipFill>
        <a:blip xmlns:r="http://schemas.openxmlformats.org/officeDocument/2006/relationships" r:embed="rId2" cstate="print"/>
        <a:srcRect/>
        <a:stretch>
          <a:fillRect/>
        </a:stretch>
      </xdr:blipFill>
      <xdr:spPr bwMode="auto">
        <a:xfrm>
          <a:off x="9525" y="19050"/>
          <a:ext cx="1209675" cy="46672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baseColWidth="10" defaultColWidth="9.140625" defaultRowHeight="12.75" x14ac:dyDescent="0.2"/>
  <cols>
    <col min="1" max="1" width="83.28515625" customWidth="1"/>
  </cols>
  <sheetData>
    <row r="4" spans="1:1" ht="22.5" customHeight="1" x14ac:dyDescent="0.2">
      <c r="A4" s="6" t="s">
        <v>29</v>
      </c>
    </row>
    <row r="5" spans="1:1" ht="22.5" customHeight="1" x14ac:dyDescent="0.2">
      <c r="A5" s="6" t="s">
        <v>31</v>
      </c>
    </row>
    <row r="6" spans="1:1" ht="38.25" customHeight="1" x14ac:dyDescent="0.2">
      <c r="A6" s="6"/>
    </row>
    <row r="7" spans="1:1" ht="22.5" customHeight="1" x14ac:dyDescent="0.2">
      <c r="A7" s="6" t="s">
        <v>32</v>
      </c>
    </row>
    <row r="8" spans="1:1" ht="37.5" customHeight="1" x14ac:dyDescent="0.2">
      <c r="A8" s="6" t="s">
        <v>33</v>
      </c>
    </row>
    <row r="9" spans="1:1" ht="22.5" customHeight="1" x14ac:dyDescent="0.2">
      <c r="A9" s="6"/>
    </row>
    <row r="10" spans="1:1" ht="22.5" customHeight="1" x14ac:dyDescent="0.2">
      <c r="A10" s="6" t="s">
        <v>30</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workbookViewId="0">
      <selection activeCell="A55" sqref="A55"/>
    </sheetView>
  </sheetViews>
  <sheetFormatPr baseColWidth="10" defaultColWidth="9.140625"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24</v>
      </c>
      <c r="C10" t="s">
        <v>1</v>
      </c>
    </row>
    <row r="11" spans="1:6" x14ac:dyDescent="0.2">
      <c r="A11" t="s">
        <v>26</v>
      </c>
      <c r="C11" t="s">
        <v>3</v>
      </c>
    </row>
    <row r="12" spans="1:6" x14ac:dyDescent="0.2">
      <c r="A12" t="s">
        <v>27</v>
      </c>
      <c r="C12" t="s">
        <v>4</v>
      </c>
    </row>
    <row r="13" spans="1:6" x14ac:dyDescent="0.2">
      <c r="A13" t="s">
        <v>28</v>
      </c>
      <c r="C13" t="s">
        <v>11</v>
      </c>
    </row>
    <row r="14" spans="1:6" x14ac:dyDescent="0.2">
      <c r="A14" t="s">
        <v>15</v>
      </c>
      <c r="C14" t="s">
        <v>17</v>
      </c>
    </row>
    <row r="15" spans="1:6" x14ac:dyDescent="0.2">
      <c r="A15" t="s">
        <v>25</v>
      </c>
      <c r="C15" t="s">
        <v>15</v>
      </c>
    </row>
    <row r="16" spans="1:6" x14ac:dyDescent="0.2">
      <c r="B16" t="s">
        <v>48</v>
      </c>
      <c r="C16" t="s">
        <v>10</v>
      </c>
    </row>
    <row r="17" spans="2:3" x14ac:dyDescent="0.2">
      <c r="B17" t="s">
        <v>23</v>
      </c>
      <c r="C17" t="s">
        <v>9</v>
      </c>
    </row>
    <row r="18" spans="2:3" x14ac:dyDescent="0.2">
      <c r="B18" t="s">
        <v>45</v>
      </c>
      <c r="C18" t="s">
        <v>8</v>
      </c>
    </row>
    <row r="19" spans="2:3" x14ac:dyDescent="0.2">
      <c r="B19" t="s">
        <v>46</v>
      </c>
      <c r="C19" t="s">
        <v>16</v>
      </c>
    </row>
    <row r="20" spans="2:3" x14ac:dyDescent="0.2">
      <c r="B20" t="s">
        <v>6</v>
      </c>
      <c r="C20" t="s">
        <v>7</v>
      </c>
    </row>
    <row r="21" spans="2:3" x14ac:dyDescent="0.2">
      <c r="B21" t="s">
        <v>2</v>
      </c>
      <c r="C21" t="s">
        <v>12</v>
      </c>
    </row>
    <row r="22" spans="2:3" x14ac:dyDescent="0.2">
      <c r="B22" t="s">
        <v>47</v>
      </c>
    </row>
    <row r="23" spans="2:3" x14ac:dyDescent="0.2">
      <c r="B23" t="s">
        <v>22</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39</v>
      </c>
      <c r="B48" s="2" t="s">
        <v>40</v>
      </c>
      <c r="C48" s="2" t="s">
        <v>41</v>
      </c>
      <c r="D48" s="2" t="s">
        <v>42</v>
      </c>
      <c r="E48" s="2" t="s">
        <v>0</v>
      </c>
      <c r="F48" s="2" t="s">
        <v>12</v>
      </c>
    </row>
    <row r="49" spans="1:6" x14ac:dyDescent="0.2">
      <c r="A49" t="s">
        <v>40</v>
      </c>
      <c r="B49" t="s">
        <v>48</v>
      </c>
      <c r="C49" t="s">
        <v>1</v>
      </c>
      <c r="D49" t="s">
        <v>60</v>
      </c>
      <c r="E49" t="s">
        <v>24</v>
      </c>
      <c r="F49" t="s">
        <v>66</v>
      </c>
    </row>
    <row r="50" spans="1:6" x14ac:dyDescent="0.2">
      <c r="A50" t="s">
        <v>41</v>
      </c>
      <c r="B50" t="s">
        <v>50</v>
      </c>
      <c r="C50" t="s">
        <v>4</v>
      </c>
      <c r="D50" t="s">
        <v>59</v>
      </c>
      <c r="E50" t="s">
        <v>65</v>
      </c>
      <c r="F50" t="s">
        <v>67</v>
      </c>
    </row>
    <row r="51" spans="1:6" x14ac:dyDescent="0.2">
      <c r="A51" t="s">
        <v>42</v>
      </c>
      <c r="B51" t="s">
        <v>45</v>
      </c>
      <c r="C51" t="s">
        <v>5</v>
      </c>
      <c r="D51" t="s">
        <v>62</v>
      </c>
      <c r="E51" t="s">
        <v>64</v>
      </c>
      <c r="F51" t="s">
        <v>68</v>
      </c>
    </row>
    <row r="52" spans="1:6" x14ac:dyDescent="0.2">
      <c r="A52" t="s">
        <v>0</v>
      </c>
      <c r="B52" t="s">
        <v>53</v>
      </c>
      <c r="C52" t="s">
        <v>11</v>
      </c>
      <c r="D52" t="s">
        <v>61</v>
      </c>
      <c r="E52" t="s">
        <v>63</v>
      </c>
      <c r="F52" t="s">
        <v>69</v>
      </c>
    </row>
    <row r="53" spans="1:6" x14ac:dyDescent="0.2">
      <c r="A53" t="s">
        <v>12</v>
      </c>
      <c r="B53" t="s">
        <v>51</v>
      </c>
      <c r="C53" t="s">
        <v>44</v>
      </c>
      <c r="D53" t="s">
        <v>58</v>
      </c>
      <c r="E53" t="s">
        <v>25</v>
      </c>
      <c r="F53" t="s">
        <v>70</v>
      </c>
    </row>
    <row r="54" spans="1:6" x14ac:dyDescent="0.2">
      <c r="B54" t="s">
        <v>2</v>
      </c>
      <c r="C54" t="s">
        <v>7</v>
      </c>
      <c r="D54" t="s">
        <v>35</v>
      </c>
      <c r="E54" t="s">
        <v>15</v>
      </c>
      <c r="F54" t="s">
        <v>71</v>
      </c>
    </row>
    <row r="55" spans="1:6" x14ac:dyDescent="0.2">
      <c r="B55" t="s">
        <v>52</v>
      </c>
      <c r="C55" t="s">
        <v>10</v>
      </c>
      <c r="D55" t="s">
        <v>57</v>
      </c>
      <c r="F55" t="s">
        <v>15</v>
      </c>
    </row>
    <row r="56" spans="1:6" x14ac:dyDescent="0.2">
      <c r="B56" t="s">
        <v>54</v>
      </c>
      <c r="C56" t="s">
        <v>55</v>
      </c>
      <c r="D56" t="s">
        <v>49</v>
      </c>
      <c r="F56" t="s">
        <v>12</v>
      </c>
    </row>
    <row r="57" spans="1:6" x14ac:dyDescent="0.2">
      <c r="B57" t="s">
        <v>15</v>
      </c>
      <c r="C57" t="s">
        <v>56</v>
      </c>
      <c r="D57" t="s">
        <v>34</v>
      </c>
    </row>
    <row r="58" spans="1:6" x14ac:dyDescent="0.2">
      <c r="C58" t="s">
        <v>3</v>
      </c>
      <c r="D58" t="s">
        <v>38</v>
      </c>
    </row>
    <row r="59" spans="1:6" x14ac:dyDescent="0.2">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91"/>
  <sheetViews>
    <sheetView topLeftCell="A79" zoomScale="110" zoomScaleNormal="110" zoomScaleSheetLayoutView="90" workbookViewId="0">
      <selection activeCell="C11" sqref="C11"/>
    </sheetView>
  </sheetViews>
  <sheetFormatPr baseColWidth="10" defaultColWidth="9.140625" defaultRowHeight="12.75" x14ac:dyDescent="0.2"/>
  <cols>
    <col min="1" max="1" width="3.140625" style="11" customWidth="1"/>
    <col min="2" max="2" width="77.42578125" style="10" customWidth="1"/>
    <col min="3" max="3" width="26.85546875" style="187" customWidth="1"/>
    <col min="4" max="4" width="61.28515625" style="11" customWidth="1"/>
    <col min="5" max="16384" width="9.140625" style="11"/>
  </cols>
  <sheetData>
    <row r="1" spans="2:4" ht="20.25" customHeight="1" x14ac:dyDescent="0.2">
      <c r="B1" s="236" t="s">
        <v>632</v>
      </c>
      <c r="C1" s="236"/>
      <c r="D1" s="236"/>
    </row>
    <row r="2" spans="2:4" ht="23.25" customHeight="1" x14ac:dyDescent="0.2">
      <c r="B2" s="236"/>
      <c r="C2" s="236"/>
      <c r="D2" s="236"/>
    </row>
    <row r="3" spans="2:4" ht="25.5" customHeight="1" x14ac:dyDescent="0.2">
      <c r="B3" s="237"/>
      <c r="C3" s="237"/>
      <c r="D3" s="237"/>
    </row>
    <row r="4" spans="2:4" ht="15.75" x14ac:dyDescent="0.2">
      <c r="B4" s="239" t="s">
        <v>155</v>
      </c>
      <c r="C4" s="240"/>
      <c r="D4" s="241"/>
    </row>
    <row r="5" spans="2:4" ht="15.75" x14ac:dyDescent="0.2">
      <c r="B5" s="233" t="s">
        <v>133</v>
      </c>
      <c r="C5" s="234"/>
      <c r="D5" s="235"/>
    </row>
    <row r="6" spans="2:4" s="12" customFormat="1" ht="16.5" thickBot="1" x14ac:dyDescent="0.25">
      <c r="B6" s="238"/>
      <c r="C6" s="238"/>
      <c r="D6" s="238"/>
    </row>
    <row r="7" spans="2:4" ht="102" customHeight="1" thickBot="1" x14ac:dyDescent="0.25">
      <c r="B7" s="242" t="s">
        <v>636</v>
      </c>
      <c r="C7" s="243"/>
      <c r="D7" s="244"/>
    </row>
    <row r="8" spans="2:4" ht="24" customHeight="1" thickBot="1" x14ac:dyDescent="0.25">
      <c r="B8" s="246" t="s">
        <v>639</v>
      </c>
      <c r="C8" s="247"/>
      <c r="D8" s="248"/>
    </row>
    <row r="9" spans="2:4" ht="13.5" thickBot="1" x14ac:dyDescent="0.25"/>
    <row r="10" spans="2:4" ht="25.5" x14ac:dyDescent="0.2">
      <c r="B10" s="15" t="s">
        <v>554</v>
      </c>
      <c r="C10" s="45" t="s">
        <v>621</v>
      </c>
      <c r="D10" s="16" t="s">
        <v>74</v>
      </c>
    </row>
    <row r="11" spans="2:4" ht="25.5" x14ac:dyDescent="0.2">
      <c r="B11" s="18" t="s">
        <v>43</v>
      </c>
      <c r="C11" s="198" t="s">
        <v>751</v>
      </c>
      <c r="D11" s="19"/>
    </row>
    <row r="12" spans="2:4" x14ac:dyDescent="0.2">
      <c r="B12" s="20" t="s">
        <v>81</v>
      </c>
      <c r="C12" s="199">
        <v>4025</v>
      </c>
      <c r="D12" s="19"/>
    </row>
    <row r="13" spans="2:4" x14ac:dyDescent="0.2">
      <c r="B13" s="20" t="s">
        <v>72</v>
      </c>
      <c r="C13" s="199" t="s">
        <v>750</v>
      </c>
      <c r="D13" s="19"/>
    </row>
    <row r="14" spans="2:4" ht="38.25" x14ac:dyDescent="0.2">
      <c r="B14" s="21" t="s">
        <v>82</v>
      </c>
      <c r="C14" s="198" t="s">
        <v>785</v>
      </c>
      <c r="D14" s="19"/>
    </row>
    <row r="15" spans="2:4" x14ac:dyDescent="0.2">
      <c r="B15" s="21" t="s">
        <v>83</v>
      </c>
      <c r="C15" s="198" t="s">
        <v>753</v>
      </c>
      <c r="D15" s="19" t="s">
        <v>84</v>
      </c>
    </row>
    <row r="16" spans="2:4" x14ac:dyDescent="0.2">
      <c r="B16" s="21" t="s">
        <v>37</v>
      </c>
      <c r="C16" s="198" t="s">
        <v>754</v>
      </c>
      <c r="D16" s="19"/>
    </row>
    <row r="17" spans="2:4" x14ac:dyDescent="0.2">
      <c r="B17" s="21" t="s">
        <v>73</v>
      </c>
      <c r="C17" s="198" t="s">
        <v>786</v>
      </c>
      <c r="D17" s="19"/>
    </row>
    <row r="18" spans="2:4" x14ac:dyDescent="0.2">
      <c r="B18" s="21" t="s">
        <v>77</v>
      </c>
      <c r="C18" s="189"/>
      <c r="D18" s="19" t="s">
        <v>80</v>
      </c>
    </row>
    <row r="19" spans="2:4" x14ac:dyDescent="0.2">
      <c r="B19" s="21" t="s">
        <v>87</v>
      </c>
      <c r="C19" s="189"/>
      <c r="D19" s="19" t="s">
        <v>85</v>
      </c>
    </row>
    <row r="20" spans="2:4" x14ac:dyDescent="0.2">
      <c r="B20" s="21" t="s">
        <v>627</v>
      </c>
      <c r="C20" s="189">
        <v>5</v>
      </c>
      <c r="D20" s="19" t="s">
        <v>629</v>
      </c>
    </row>
    <row r="21" spans="2:4" x14ac:dyDescent="0.2">
      <c r="B21" s="21" t="s">
        <v>628</v>
      </c>
      <c r="C21" s="189"/>
      <c r="D21" s="19" t="s">
        <v>629</v>
      </c>
    </row>
    <row r="22" spans="2:4" x14ac:dyDescent="0.2">
      <c r="B22" s="21" t="s">
        <v>86</v>
      </c>
      <c r="C22" s="189"/>
      <c r="D22" s="216" t="s">
        <v>752</v>
      </c>
    </row>
    <row r="23" spans="2:4" x14ac:dyDescent="0.2">
      <c r="B23" s="21"/>
      <c r="C23" s="189"/>
      <c r="D23" s="19"/>
    </row>
    <row r="24" spans="2:4" x14ac:dyDescent="0.2">
      <c r="B24" s="20" t="s">
        <v>75</v>
      </c>
      <c r="C24" s="200"/>
      <c r="D24" s="19" t="s">
        <v>80</v>
      </c>
    </row>
    <row r="25" spans="2:4" x14ac:dyDescent="0.2">
      <c r="B25" s="21" t="s">
        <v>76</v>
      </c>
      <c r="C25" s="201">
        <v>4270000</v>
      </c>
      <c r="D25" s="19"/>
    </row>
    <row r="26" spans="2:4" s="17" customFormat="1" ht="13.5" thickBot="1" x14ac:dyDescent="0.25">
      <c r="B26" s="22" t="s">
        <v>78</v>
      </c>
      <c r="C26" s="201">
        <v>4780000</v>
      </c>
      <c r="D26" s="185"/>
    </row>
    <row r="27" spans="2:4" ht="13.5" thickBot="1" x14ac:dyDescent="0.25"/>
    <row r="28" spans="2:4" ht="25.5" x14ac:dyDescent="0.2">
      <c r="B28" s="23" t="s">
        <v>622</v>
      </c>
      <c r="C28" s="45" t="s">
        <v>621</v>
      </c>
      <c r="D28" s="24"/>
    </row>
    <row r="29" spans="2:4" x14ac:dyDescent="0.2">
      <c r="B29" s="25"/>
      <c r="C29" s="203"/>
      <c r="D29" s="19"/>
    </row>
    <row r="30" spans="2:4" s="17" customFormat="1" x14ac:dyDescent="0.2">
      <c r="B30" s="25" t="s">
        <v>88</v>
      </c>
      <c r="C30" s="188"/>
      <c r="D30" s="19"/>
    </row>
    <row r="31" spans="2:4" s="17" customFormat="1" ht="14.25" thickBot="1" x14ac:dyDescent="0.3">
      <c r="B31" s="245" t="s">
        <v>89</v>
      </c>
      <c r="C31" s="231"/>
      <c r="D31" s="232"/>
    </row>
    <row r="32" spans="2:4" ht="21" customHeight="1" thickBot="1" x14ac:dyDescent="0.25">
      <c r="B32" s="152" t="s">
        <v>648</v>
      </c>
      <c r="C32" s="204"/>
      <c r="D32" s="11" t="s">
        <v>36</v>
      </c>
    </row>
    <row r="33" spans="2:4" x14ac:dyDescent="0.2">
      <c r="B33" s="151" t="s">
        <v>90</v>
      </c>
      <c r="C33" s="189"/>
      <c r="D33" s="19" t="s">
        <v>36</v>
      </c>
    </row>
    <row r="34" spans="2:4" x14ac:dyDescent="0.2">
      <c r="B34" s="21" t="s">
        <v>91</v>
      </c>
      <c r="C34" s="199"/>
      <c r="D34" s="19" t="s">
        <v>36</v>
      </c>
    </row>
    <row r="35" spans="2:4" x14ac:dyDescent="0.2">
      <c r="B35" s="21" t="s">
        <v>92</v>
      </c>
      <c r="C35" s="199"/>
      <c r="D35" s="19" t="s">
        <v>36</v>
      </c>
    </row>
    <row r="36" spans="2:4" x14ac:dyDescent="0.2">
      <c r="B36" s="21" t="s">
        <v>93</v>
      </c>
      <c r="C36" s="199"/>
      <c r="D36" s="19" t="s">
        <v>36</v>
      </c>
    </row>
    <row r="37" spans="2:4" x14ac:dyDescent="0.2">
      <c r="B37" s="21" t="s">
        <v>94</v>
      </c>
      <c r="C37" s="199"/>
      <c r="D37" s="19" t="s">
        <v>36</v>
      </c>
    </row>
    <row r="38" spans="2:4" x14ac:dyDescent="0.2">
      <c r="B38" s="21" t="s">
        <v>95</v>
      </c>
      <c r="C38" s="199"/>
      <c r="D38" s="19" t="s">
        <v>36</v>
      </c>
    </row>
    <row r="39" spans="2:4" ht="25.5" x14ac:dyDescent="0.2">
      <c r="B39" s="21" t="s">
        <v>96</v>
      </c>
      <c r="C39" s="199"/>
      <c r="D39" s="19" t="s">
        <v>36</v>
      </c>
    </row>
    <row r="40" spans="2:4" x14ac:dyDescent="0.2">
      <c r="B40" s="21" t="s">
        <v>97</v>
      </c>
      <c r="C40" s="199"/>
      <c r="D40" s="19" t="s">
        <v>36</v>
      </c>
    </row>
    <row r="41" spans="2:4" ht="25.5" x14ac:dyDescent="0.2">
      <c r="B41" s="21" t="s">
        <v>98</v>
      </c>
      <c r="C41" s="199"/>
      <c r="D41" s="19" t="s">
        <v>36</v>
      </c>
    </row>
    <row r="42" spans="2:4" x14ac:dyDescent="0.2">
      <c r="B42" s="21" t="s">
        <v>99</v>
      </c>
      <c r="C42" s="199"/>
      <c r="D42" s="19" t="s">
        <v>36</v>
      </c>
    </row>
    <row r="43" spans="2:4" x14ac:dyDescent="0.2">
      <c r="B43" s="21" t="s">
        <v>100</v>
      </c>
      <c r="C43" s="199"/>
      <c r="D43" s="19" t="s">
        <v>36</v>
      </c>
    </row>
    <row r="44" spans="2:4" x14ac:dyDescent="0.2">
      <c r="B44" s="21" t="s">
        <v>101</v>
      </c>
      <c r="C44" s="199"/>
      <c r="D44" s="19" t="s">
        <v>36</v>
      </c>
    </row>
    <row r="45" spans="2:4" ht="25.5" x14ac:dyDescent="0.2">
      <c r="B45" s="21" t="s">
        <v>102</v>
      </c>
      <c r="C45" s="199"/>
      <c r="D45" s="19" t="s">
        <v>36</v>
      </c>
    </row>
    <row r="46" spans="2:4" x14ac:dyDescent="0.2">
      <c r="B46" s="21" t="s">
        <v>103</v>
      </c>
      <c r="C46" s="199">
        <v>174488</v>
      </c>
      <c r="D46" s="19" t="s">
        <v>36</v>
      </c>
    </row>
    <row r="47" spans="2:4" x14ac:dyDescent="0.2">
      <c r="B47" s="21" t="s">
        <v>104</v>
      </c>
      <c r="C47" s="199"/>
      <c r="D47" s="19" t="s">
        <v>36</v>
      </c>
    </row>
    <row r="48" spans="2:4" ht="25.5" customHeight="1" thickBot="1" x14ac:dyDescent="0.25">
      <c r="B48" s="230" t="s">
        <v>105</v>
      </c>
      <c r="C48" s="231"/>
      <c r="D48" s="232"/>
    </row>
    <row r="49" spans="2:4" ht="21" customHeight="1" thickBot="1" x14ac:dyDescent="0.25">
      <c r="B49" s="152" t="s">
        <v>648</v>
      </c>
      <c r="C49" s="204"/>
      <c r="D49" s="11" t="s">
        <v>36</v>
      </c>
    </row>
    <row r="50" spans="2:4" x14ac:dyDescent="0.2">
      <c r="B50" s="21" t="s">
        <v>106</v>
      </c>
      <c r="C50" s="199"/>
      <c r="D50" s="19" t="s">
        <v>36</v>
      </c>
    </row>
    <row r="51" spans="2:4" x14ac:dyDescent="0.2">
      <c r="B51" s="21" t="s">
        <v>107</v>
      </c>
      <c r="C51" s="199"/>
      <c r="D51" s="19" t="s">
        <v>36</v>
      </c>
    </row>
    <row r="52" spans="2:4" x14ac:dyDescent="0.2">
      <c r="B52" s="21" t="s">
        <v>108</v>
      </c>
      <c r="C52" s="199"/>
      <c r="D52" s="19" t="s">
        <v>36</v>
      </c>
    </row>
    <row r="53" spans="2:4" x14ac:dyDescent="0.2">
      <c r="B53" s="21" t="s">
        <v>109</v>
      </c>
      <c r="C53" s="199"/>
      <c r="D53" s="19" t="s">
        <v>36</v>
      </c>
    </row>
    <row r="54" spans="2:4" x14ac:dyDescent="0.2">
      <c r="B54" s="21" t="s">
        <v>110</v>
      </c>
      <c r="C54" s="199"/>
      <c r="D54" s="19" t="s">
        <v>36</v>
      </c>
    </row>
    <row r="55" spans="2:4" x14ac:dyDescent="0.2">
      <c r="B55" s="21" t="s">
        <v>111</v>
      </c>
      <c r="C55" s="199"/>
      <c r="D55" s="19" t="s">
        <v>36</v>
      </c>
    </row>
    <row r="56" spans="2:4" x14ac:dyDescent="0.2">
      <c r="B56" s="21" t="s">
        <v>112</v>
      </c>
      <c r="C56" s="199"/>
      <c r="D56" s="19" t="s">
        <v>36</v>
      </c>
    </row>
    <row r="57" spans="2:4" x14ac:dyDescent="0.2">
      <c r="B57" s="21" t="s">
        <v>113</v>
      </c>
      <c r="C57" s="199"/>
      <c r="D57" s="19" t="s">
        <v>36</v>
      </c>
    </row>
    <row r="58" spans="2:4" x14ac:dyDescent="0.2">
      <c r="B58" s="21" t="s">
        <v>114</v>
      </c>
      <c r="C58" s="199"/>
      <c r="D58" s="19" t="s">
        <v>36</v>
      </c>
    </row>
    <row r="59" spans="2:4" x14ac:dyDescent="0.2">
      <c r="B59" s="21" t="s">
        <v>115</v>
      </c>
      <c r="C59" s="199"/>
      <c r="D59" s="19" t="s">
        <v>36</v>
      </c>
    </row>
    <row r="60" spans="2:4" x14ac:dyDescent="0.2">
      <c r="B60" s="21" t="s">
        <v>116</v>
      </c>
      <c r="C60" s="199"/>
      <c r="D60" s="19" t="s">
        <v>36</v>
      </c>
    </row>
    <row r="61" spans="2:4" x14ac:dyDescent="0.2">
      <c r="B61" s="21" t="s">
        <v>117</v>
      </c>
      <c r="C61" s="199"/>
      <c r="D61" s="19" t="s">
        <v>36</v>
      </c>
    </row>
    <row r="62" spans="2:4" ht="25.5" customHeight="1" thickBot="1" x14ac:dyDescent="0.25">
      <c r="B62" s="230" t="s">
        <v>118</v>
      </c>
      <c r="C62" s="231"/>
      <c r="D62" s="232"/>
    </row>
    <row r="63" spans="2:4" ht="21" customHeight="1" thickBot="1" x14ac:dyDescent="0.25">
      <c r="B63" s="167" t="s">
        <v>648</v>
      </c>
      <c r="C63" s="204"/>
      <c r="D63" s="11" t="s">
        <v>36</v>
      </c>
    </row>
    <row r="64" spans="2:4" x14ac:dyDescent="0.2">
      <c r="B64" s="21" t="s">
        <v>119</v>
      </c>
      <c r="C64" s="199"/>
      <c r="D64" s="19" t="s">
        <v>36</v>
      </c>
    </row>
    <row r="65" spans="2:4" x14ac:dyDescent="0.2">
      <c r="B65" s="21" t="s">
        <v>120</v>
      </c>
      <c r="C65" s="199"/>
      <c r="D65" s="19" t="s">
        <v>36</v>
      </c>
    </row>
    <row r="66" spans="2:4" ht="13.5" thickBot="1" x14ac:dyDescent="0.25">
      <c r="B66" s="22" t="s">
        <v>649</v>
      </c>
      <c r="C66" s="205"/>
      <c r="D66" s="26" t="s">
        <v>36</v>
      </c>
    </row>
    <row r="67" spans="2:4" ht="13.5" thickBot="1" x14ac:dyDescent="0.25">
      <c r="C67" s="206"/>
    </row>
    <row r="68" spans="2:4" ht="38.25" x14ac:dyDescent="0.2">
      <c r="B68" s="23" t="s">
        <v>740</v>
      </c>
      <c r="C68" s="141" t="s">
        <v>621</v>
      </c>
      <c r="D68" s="27"/>
    </row>
    <row r="69" spans="2:4" x14ac:dyDescent="0.2">
      <c r="B69" s="25" t="s">
        <v>130</v>
      </c>
      <c r="C69" s="207"/>
      <c r="D69" s="19"/>
    </row>
    <row r="70" spans="2:4" x14ac:dyDescent="0.2">
      <c r="B70" s="28" t="s">
        <v>129</v>
      </c>
      <c r="C70" s="199" t="s">
        <v>755</v>
      </c>
      <c r="D70" s="19"/>
    </row>
    <row r="71" spans="2:4" x14ac:dyDescent="0.2">
      <c r="B71" s="28" t="s">
        <v>121</v>
      </c>
      <c r="C71" s="194">
        <v>0</v>
      </c>
      <c r="D71" s="29" t="s">
        <v>21</v>
      </c>
    </row>
    <row r="72" spans="2:4" ht="25.5" x14ac:dyDescent="0.2">
      <c r="B72" s="28" t="s">
        <v>122</v>
      </c>
      <c r="C72" s="199" t="s">
        <v>758</v>
      </c>
      <c r="D72" s="29" t="s">
        <v>630</v>
      </c>
    </row>
    <row r="73" spans="2:4" ht="25.5" x14ac:dyDescent="0.2">
      <c r="B73" s="28" t="s">
        <v>124</v>
      </c>
      <c r="C73" s="199" t="s">
        <v>757</v>
      </c>
      <c r="D73" s="29" t="s">
        <v>125</v>
      </c>
    </row>
    <row r="74" spans="2:4" x14ac:dyDescent="0.2">
      <c r="B74" s="28" t="s">
        <v>126</v>
      </c>
      <c r="C74" s="199" t="s">
        <v>755</v>
      </c>
      <c r="D74" s="29" t="s">
        <v>127</v>
      </c>
    </row>
    <row r="75" spans="2:4" ht="153.75" thickBot="1" x14ac:dyDescent="0.25">
      <c r="B75" s="30" t="s">
        <v>128</v>
      </c>
      <c r="C75" s="208">
        <v>2</v>
      </c>
      <c r="D75" s="31" t="s">
        <v>625</v>
      </c>
    </row>
    <row r="76" spans="2:4" ht="13.5" thickBot="1" x14ac:dyDescent="0.25"/>
    <row r="77" spans="2:4" x14ac:dyDescent="0.2">
      <c r="B77" s="32" t="s">
        <v>131</v>
      </c>
      <c r="C77" s="209"/>
      <c r="D77" s="33"/>
    </row>
    <row r="78" spans="2:4" x14ac:dyDescent="0.2">
      <c r="B78" s="28" t="s">
        <v>129</v>
      </c>
      <c r="C78" s="199" t="s">
        <v>759</v>
      </c>
      <c r="D78" s="19"/>
    </row>
    <row r="79" spans="2:4" x14ac:dyDescent="0.2">
      <c r="B79" s="28" t="s">
        <v>121</v>
      </c>
      <c r="C79" s="194">
        <v>0</v>
      </c>
      <c r="D79" s="29" t="s">
        <v>21</v>
      </c>
    </row>
    <row r="80" spans="2:4" x14ac:dyDescent="0.2">
      <c r="B80" s="28" t="s">
        <v>122</v>
      </c>
      <c r="C80" s="199">
        <v>8000</v>
      </c>
      <c r="D80" s="29" t="s">
        <v>123</v>
      </c>
    </row>
    <row r="81" spans="2:4" ht="25.5" x14ac:dyDescent="0.2">
      <c r="B81" s="28" t="s">
        <v>124</v>
      </c>
      <c r="C81" s="199" t="s">
        <v>756</v>
      </c>
      <c r="D81" s="29" t="s">
        <v>125</v>
      </c>
    </row>
    <row r="82" spans="2:4" x14ac:dyDescent="0.2">
      <c r="B82" s="28" t="s">
        <v>126</v>
      </c>
      <c r="C82" s="199" t="s">
        <v>759</v>
      </c>
      <c r="D82" s="29" t="s">
        <v>127</v>
      </c>
    </row>
    <row r="83" spans="2:4" ht="153.75" thickBot="1" x14ac:dyDescent="0.25">
      <c r="B83" s="30" t="s">
        <v>128</v>
      </c>
      <c r="C83" s="208">
        <v>2</v>
      </c>
      <c r="D83" s="31" t="s">
        <v>625</v>
      </c>
    </row>
    <row r="84" spans="2:4" ht="13.5" thickBot="1" x14ac:dyDescent="0.25"/>
    <row r="85" spans="2:4" x14ac:dyDescent="0.2">
      <c r="B85" s="32" t="s">
        <v>132</v>
      </c>
      <c r="C85" s="209"/>
      <c r="D85" s="33"/>
    </row>
    <row r="86" spans="2:4" x14ac:dyDescent="0.2">
      <c r="B86" s="28" t="s">
        <v>129</v>
      </c>
      <c r="C86" s="199" t="s">
        <v>760</v>
      </c>
      <c r="D86" s="19"/>
    </row>
    <row r="87" spans="2:4" x14ac:dyDescent="0.2">
      <c r="B87" s="28" t="s">
        <v>121</v>
      </c>
      <c r="C87" s="194">
        <v>0</v>
      </c>
      <c r="D87" s="29" t="s">
        <v>21</v>
      </c>
    </row>
    <row r="88" spans="2:4" x14ac:dyDescent="0.2">
      <c r="B88" s="28" t="s">
        <v>122</v>
      </c>
      <c r="C88" s="199">
        <v>150000</v>
      </c>
      <c r="D88" s="29" t="s">
        <v>123</v>
      </c>
    </row>
    <row r="89" spans="2:4" ht="25.5" x14ac:dyDescent="0.2">
      <c r="B89" s="28" t="s">
        <v>124</v>
      </c>
      <c r="C89" s="199" t="s">
        <v>756</v>
      </c>
      <c r="D89" s="29" t="s">
        <v>125</v>
      </c>
    </row>
    <row r="90" spans="2:4" x14ac:dyDescent="0.2">
      <c r="B90" s="28" t="s">
        <v>126</v>
      </c>
      <c r="C90" s="199" t="s">
        <v>760</v>
      </c>
      <c r="D90" s="29" t="s">
        <v>127</v>
      </c>
    </row>
    <row r="91" spans="2:4" ht="153.75" thickBot="1" x14ac:dyDescent="0.25">
      <c r="B91" s="30" t="s">
        <v>128</v>
      </c>
      <c r="C91" s="208">
        <v>2</v>
      </c>
      <c r="D91" s="31" t="s">
        <v>625</v>
      </c>
    </row>
  </sheetData>
  <mergeCells count="9">
    <mergeCell ref="B48:D48"/>
    <mergeCell ref="B62:D62"/>
    <mergeCell ref="B5:D5"/>
    <mergeCell ref="B1:D3"/>
    <mergeCell ref="B6:D6"/>
    <mergeCell ref="B4:D4"/>
    <mergeCell ref="B7:D7"/>
    <mergeCell ref="B31:D31"/>
    <mergeCell ref="B8:D8"/>
  </mergeCells>
  <conditionalFormatting sqref="C71 C79 C87">
    <cfRule type="colorScale" priority="4">
      <colorScale>
        <cfvo type="num" val="0"/>
        <cfvo type="num" val="1"/>
        <color theme="9" tint="0.79998168889431442"/>
        <color theme="0" tint="-9.9978637043366805E-2"/>
      </colorScale>
    </cfRule>
  </conditionalFormatting>
  <dataValidations count="9">
    <dataValidation type="list" showInputMessage="1" showErrorMessage="1" sqref="HQ30:HQ31 C29">
      <formula1>"0,1,2,3,4,5"</formula1>
    </dataValidation>
    <dataValidation type="list" allowBlank="1" showInputMessage="1" showErrorMessage="1" sqref="HQ18:HQ23">
      <formula1>"0,1"</formula1>
    </dataValidation>
    <dataValidation type="list" allowBlank="1" showInputMessage="1" showErrorMessage="1" sqref="C71 C79 C87">
      <formula1>"1,0"</formula1>
    </dataValidation>
    <dataValidation type="list" showInputMessage="1" showErrorMessage="1" sqref="C91">
      <formula1>"0,1,2,3,4,5,6"</formula1>
    </dataValidation>
    <dataValidation type="list" showInputMessage="1" showErrorMessage="1" sqref="C75 C83">
      <formula1>"1,2,3,4,5,6"</formula1>
    </dataValidation>
    <dataValidation type="list" allowBlank="1" showInputMessage="1" showErrorMessage="1" sqref="C17">
      <formula1>"AFR, EAP, ECA, LCR, MENA, SAR"</formula1>
    </dataValidation>
    <dataValidation type="decimal" operator="greaterThanOrEqual" allowBlank="1" showDropDown="1" showInputMessage="1" showErrorMessage="1" sqref="C18:C23">
      <formula1>0</formula1>
    </dataValidation>
    <dataValidation type="date" operator="greaterThan" allowBlank="1" showInputMessage="1" showErrorMessage="1" sqref="C24">
      <formula1>32874</formula1>
    </dataValidation>
    <dataValidation type="decimal" operator="greaterThanOrEqual" allowBlank="1" showInputMessage="1" showErrorMessage="1" sqref="C25">
      <formula1>0</formula1>
    </dataValidation>
  </dataValidations>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33"/>
  <sheetViews>
    <sheetView zoomScale="120" zoomScaleNormal="120" zoomScaleSheetLayoutView="100" workbookViewId="0">
      <selection activeCell="C180" sqref="C180"/>
    </sheetView>
  </sheetViews>
  <sheetFormatPr baseColWidth="10" defaultColWidth="9.140625" defaultRowHeight="12.75" x14ac:dyDescent="0.2"/>
  <cols>
    <col min="1" max="1" width="3.140625" style="11" customWidth="1"/>
    <col min="2" max="2" width="77.42578125" style="10" customWidth="1"/>
    <col min="3" max="3" width="26.85546875" style="187" customWidth="1"/>
    <col min="4" max="4" width="61.28515625" style="11" customWidth="1"/>
    <col min="5" max="5" width="4.28515625" style="11" customWidth="1"/>
    <col min="6" max="16384" width="9.140625" style="11"/>
  </cols>
  <sheetData>
    <row r="1" spans="2:4" ht="20.25" customHeight="1" x14ac:dyDescent="0.2">
      <c r="B1" s="236" t="s">
        <v>633</v>
      </c>
      <c r="C1" s="236"/>
      <c r="D1" s="236"/>
    </row>
    <row r="2" spans="2:4" ht="23.25" customHeight="1" x14ac:dyDescent="0.2">
      <c r="B2" s="236"/>
      <c r="C2" s="236"/>
      <c r="D2" s="236"/>
    </row>
    <row r="3" spans="2:4" ht="23.25" customHeight="1" x14ac:dyDescent="0.2">
      <c r="B3" s="237"/>
      <c r="C3" s="237"/>
      <c r="D3" s="237"/>
    </row>
    <row r="4" spans="2:4" ht="15.75" x14ac:dyDescent="0.2">
      <c r="B4" s="239" t="s">
        <v>155</v>
      </c>
      <c r="C4" s="240"/>
      <c r="D4" s="241"/>
    </row>
    <row r="5" spans="2:4" ht="16.5" customHeight="1" x14ac:dyDescent="0.2">
      <c r="B5" s="233" t="s">
        <v>134</v>
      </c>
      <c r="C5" s="234"/>
      <c r="D5" s="235"/>
    </row>
    <row r="6" spans="2:4" s="12" customFormat="1" ht="13.5" thickBot="1" x14ac:dyDescent="0.25">
      <c r="B6" s="267"/>
      <c r="C6" s="267"/>
      <c r="D6" s="267"/>
    </row>
    <row r="7" spans="2:4" ht="113.25" customHeight="1" thickBot="1" x14ac:dyDescent="0.25">
      <c r="B7" s="268" t="s">
        <v>659</v>
      </c>
      <c r="C7" s="269"/>
      <c r="D7" s="270"/>
    </row>
    <row r="8" spans="2:4" ht="24" customHeight="1" thickBot="1" x14ac:dyDescent="0.25">
      <c r="B8" s="246" t="s">
        <v>639</v>
      </c>
      <c r="C8" s="247"/>
      <c r="D8" s="248"/>
    </row>
    <row r="9" spans="2:4" ht="13.5" thickBot="1" x14ac:dyDescent="0.25"/>
    <row r="10" spans="2:4" ht="25.5" x14ac:dyDescent="0.2">
      <c r="B10" s="34" t="s">
        <v>172</v>
      </c>
      <c r="C10" s="45" t="s">
        <v>621</v>
      </c>
      <c r="D10" s="35" t="s">
        <v>74</v>
      </c>
    </row>
    <row r="11" spans="2:4" x14ac:dyDescent="0.2">
      <c r="B11" s="36"/>
      <c r="C11" s="188"/>
      <c r="D11" s="19"/>
    </row>
    <row r="12" spans="2:4" ht="38.25" x14ac:dyDescent="0.2">
      <c r="B12" s="28" t="s">
        <v>135</v>
      </c>
      <c r="C12" s="221" t="s">
        <v>794</v>
      </c>
      <c r="D12" s="186"/>
    </row>
    <row r="13" spans="2:4" x14ac:dyDescent="0.2">
      <c r="B13" s="28" t="s">
        <v>136</v>
      </c>
      <c r="C13" s="195">
        <v>40909</v>
      </c>
      <c r="D13" s="19" t="s">
        <v>80</v>
      </c>
    </row>
    <row r="14" spans="2:4" x14ac:dyDescent="0.2">
      <c r="B14" s="28" t="s">
        <v>137</v>
      </c>
      <c r="C14" s="189" t="s">
        <v>755</v>
      </c>
      <c r="D14" s="19"/>
    </row>
    <row r="15" spans="2:4" x14ac:dyDescent="0.2">
      <c r="B15" s="28" t="s">
        <v>138</v>
      </c>
      <c r="C15" s="189"/>
      <c r="D15" s="186" t="s">
        <v>788</v>
      </c>
    </row>
    <row r="16" spans="2:4" ht="38.25" x14ac:dyDescent="0.2">
      <c r="B16" s="39" t="s">
        <v>154</v>
      </c>
      <c r="C16" s="189">
        <v>1</v>
      </c>
      <c r="D16" s="37" t="s">
        <v>641</v>
      </c>
    </row>
    <row r="17" spans="2:4" x14ac:dyDescent="0.2">
      <c r="B17" s="28" t="s">
        <v>37</v>
      </c>
      <c r="C17" s="189" t="s">
        <v>754</v>
      </c>
      <c r="D17" s="19"/>
    </row>
    <row r="18" spans="2:4" x14ac:dyDescent="0.2">
      <c r="B18" s="28" t="s">
        <v>139</v>
      </c>
      <c r="C18" s="189" t="s">
        <v>762</v>
      </c>
      <c r="D18" s="19"/>
    </row>
    <row r="19" spans="2:4" x14ac:dyDescent="0.2">
      <c r="B19" s="28" t="s">
        <v>140</v>
      </c>
      <c r="C19" s="194">
        <v>1980</v>
      </c>
      <c r="D19" s="19"/>
    </row>
    <row r="20" spans="2:4" ht="63" customHeight="1" x14ac:dyDescent="0.2">
      <c r="B20" s="39" t="s">
        <v>152</v>
      </c>
      <c r="C20" s="189">
        <v>1</v>
      </c>
      <c r="D20" s="37" t="s">
        <v>623</v>
      </c>
    </row>
    <row r="21" spans="2:4" ht="38.25" x14ac:dyDescent="0.2">
      <c r="B21" s="28" t="s">
        <v>141</v>
      </c>
      <c r="C21" s="189" t="s">
        <v>791</v>
      </c>
      <c r="D21" s="19"/>
    </row>
    <row r="22" spans="2:4" x14ac:dyDescent="0.2">
      <c r="B22" s="28" t="s">
        <v>142</v>
      </c>
      <c r="C22" s="189">
        <v>16488</v>
      </c>
      <c r="D22" s="19"/>
    </row>
    <row r="23" spans="2:4" x14ac:dyDescent="0.2">
      <c r="B23" s="28" t="s">
        <v>147</v>
      </c>
      <c r="C23" s="189"/>
      <c r="D23" s="19"/>
    </row>
    <row r="24" spans="2:4" x14ac:dyDescent="0.2">
      <c r="B24" s="28" t="s">
        <v>148</v>
      </c>
      <c r="C24" s="189"/>
      <c r="D24" s="19"/>
    </row>
    <row r="25" spans="2:4" ht="12.75" customHeight="1" x14ac:dyDescent="0.2">
      <c r="B25" s="28" t="s">
        <v>149</v>
      </c>
      <c r="C25" s="189">
        <v>50000</v>
      </c>
      <c r="D25" s="19"/>
    </row>
    <row r="26" spans="2:4" ht="12.75" customHeight="1" x14ac:dyDescent="0.2">
      <c r="B26" s="28" t="s">
        <v>150</v>
      </c>
      <c r="C26" s="189"/>
      <c r="D26" s="19"/>
    </row>
    <row r="27" spans="2:4" x14ac:dyDescent="0.2">
      <c r="B27" s="28" t="s">
        <v>143</v>
      </c>
      <c r="C27" s="189" t="s">
        <v>763</v>
      </c>
      <c r="D27" s="19"/>
    </row>
    <row r="28" spans="2:4" x14ac:dyDescent="0.2">
      <c r="B28" s="28" t="s">
        <v>631</v>
      </c>
      <c r="C28" s="189"/>
      <c r="D28" s="19"/>
    </row>
    <row r="29" spans="2:4" ht="25.5" x14ac:dyDescent="0.2">
      <c r="B29" s="28" t="s">
        <v>144</v>
      </c>
      <c r="C29" s="193" t="s">
        <v>765</v>
      </c>
      <c r="D29" s="29"/>
    </row>
    <row r="30" spans="2:4" x14ac:dyDescent="0.2">
      <c r="B30" s="28" t="s">
        <v>145</v>
      </c>
      <c r="C30" s="193" t="s">
        <v>764</v>
      </c>
      <c r="D30" s="19"/>
    </row>
    <row r="31" spans="2:4" x14ac:dyDescent="0.2">
      <c r="B31" s="28" t="s">
        <v>146</v>
      </c>
      <c r="C31" s="189">
        <v>70</v>
      </c>
      <c r="D31" s="19"/>
    </row>
    <row r="32" spans="2:4" ht="114.75" x14ac:dyDescent="0.2">
      <c r="B32" s="39" t="s">
        <v>153</v>
      </c>
      <c r="C32" s="189">
        <v>8</v>
      </c>
      <c r="D32" s="40" t="s">
        <v>787</v>
      </c>
    </row>
    <row r="33" spans="2:4" ht="14.25" customHeight="1" thickBot="1" x14ac:dyDescent="0.25"/>
    <row r="34" spans="2:4" ht="32.25" customHeight="1" x14ac:dyDescent="0.2">
      <c r="B34" s="42" t="s">
        <v>156</v>
      </c>
      <c r="C34" s="137" t="s">
        <v>621</v>
      </c>
      <c r="D34" s="51"/>
    </row>
    <row r="35" spans="2:4" ht="38.25" customHeight="1" x14ac:dyDescent="0.2">
      <c r="B35" s="28"/>
      <c r="C35" s="189"/>
      <c r="D35" s="29"/>
    </row>
    <row r="36" spans="2:4" ht="12.75" customHeight="1" x14ac:dyDescent="0.2">
      <c r="B36" s="52" t="s">
        <v>658</v>
      </c>
      <c r="C36" s="189"/>
      <c r="D36" s="53"/>
    </row>
    <row r="37" spans="2:4" x14ac:dyDescent="0.2">
      <c r="B37" s="28" t="s">
        <v>160</v>
      </c>
      <c r="C37" s="189"/>
      <c r="D37" s="53"/>
    </row>
    <row r="38" spans="2:4" x14ac:dyDescent="0.2">
      <c r="B38" s="28" t="s">
        <v>157</v>
      </c>
      <c r="C38" s="189"/>
      <c r="D38" s="53"/>
    </row>
    <row r="39" spans="2:4" x14ac:dyDescent="0.2">
      <c r="B39" s="28" t="s">
        <v>158</v>
      </c>
      <c r="C39" s="189"/>
      <c r="D39" s="53"/>
    </row>
    <row r="40" spans="2:4" x14ac:dyDescent="0.2">
      <c r="B40" s="28" t="s">
        <v>159</v>
      </c>
      <c r="C40" s="189"/>
      <c r="D40" s="53"/>
    </row>
    <row r="41" spans="2:4" x14ac:dyDescent="0.2">
      <c r="B41" s="28"/>
      <c r="C41" s="189"/>
      <c r="D41" s="53"/>
    </row>
    <row r="42" spans="2:4" x14ac:dyDescent="0.2">
      <c r="B42" s="28" t="s">
        <v>162</v>
      </c>
      <c r="C42" s="189"/>
      <c r="D42" s="53" t="s">
        <v>163</v>
      </c>
    </row>
    <row r="43" spans="2:4" x14ac:dyDescent="0.2">
      <c r="B43" s="28" t="s">
        <v>161</v>
      </c>
      <c r="C43" s="189"/>
      <c r="D43" s="53"/>
    </row>
    <row r="44" spans="2:4" x14ac:dyDescent="0.2">
      <c r="B44" s="28"/>
      <c r="C44" s="189"/>
      <c r="D44" s="53"/>
    </row>
    <row r="45" spans="2:4" x14ac:dyDescent="0.2">
      <c r="B45" s="52" t="s">
        <v>656</v>
      </c>
      <c r="C45" s="189"/>
      <c r="D45" s="53"/>
    </row>
    <row r="46" spans="2:4" x14ac:dyDescent="0.2">
      <c r="B46" s="28" t="s">
        <v>160</v>
      </c>
      <c r="C46" s="189"/>
      <c r="D46" s="53"/>
    </row>
    <row r="47" spans="2:4" x14ac:dyDescent="0.2">
      <c r="B47" s="28" t="s">
        <v>157</v>
      </c>
      <c r="C47" s="189"/>
      <c r="D47" s="53"/>
    </row>
    <row r="48" spans="2:4" x14ac:dyDescent="0.2">
      <c r="B48" s="28" t="s">
        <v>158</v>
      </c>
      <c r="C48" s="189"/>
      <c r="D48" s="53"/>
    </row>
    <row r="49" spans="2:4" x14ac:dyDescent="0.2">
      <c r="B49" s="28" t="s">
        <v>164</v>
      </c>
      <c r="C49" s="189"/>
      <c r="D49" s="53"/>
    </row>
    <row r="50" spans="2:4" x14ac:dyDescent="0.2">
      <c r="B50" s="28" t="s">
        <v>165</v>
      </c>
      <c r="C50" s="189"/>
      <c r="D50" s="53"/>
    </row>
    <row r="51" spans="2:4" x14ac:dyDescent="0.2">
      <c r="B51" s="28"/>
      <c r="C51" s="189"/>
      <c r="D51" s="53"/>
    </row>
    <row r="52" spans="2:4" ht="38.25" x14ac:dyDescent="0.2">
      <c r="B52" s="52" t="s">
        <v>657</v>
      </c>
      <c r="C52" s="189" t="s">
        <v>766</v>
      </c>
      <c r="D52" s="53"/>
    </row>
    <row r="53" spans="2:4" x14ac:dyDescent="0.2">
      <c r="B53" s="28" t="s">
        <v>160</v>
      </c>
      <c r="C53" s="189">
        <v>1977</v>
      </c>
      <c r="D53" s="53"/>
    </row>
    <row r="54" spans="2:4" x14ac:dyDescent="0.2">
      <c r="B54" s="28" t="s">
        <v>157</v>
      </c>
      <c r="C54" s="189" t="s">
        <v>755</v>
      </c>
      <c r="D54" s="53"/>
    </row>
    <row r="55" spans="2:4" x14ac:dyDescent="0.2">
      <c r="B55" s="28" t="s">
        <v>158</v>
      </c>
      <c r="C55" s="189">
        <v>16488</v>
      </c>
      <c r="D55" s="53" t="s">
        <v>789</v>
      </c>
    </row>
    <row r="56" spans="2:4" ht="25.5" x14ac:dyDescent="0.2">
      <c r="B56" s="28" t="s">
        <v>159</v>
      </c>
      <c r="C56" s="189" t="s">
        <v>767</v>
      </c>
      <c r="D56" s="53"/>
    </row>
    <row r="57" spans="2:4" x14ac:dyDescent="0.2">
      <c r="B57" s="28" t="s">
        <v>162</v>
      </c>
      <c r="C57" s="189"/>
      <c r="D57" s="53"/>
    </row>
    <row r="58" spans="2:4" ht="25.5" x14ac:dyDescent="0.2">
      <c r="B58" s="28" t="s">
        <v>170</v>
      </c>
      <c r="C58" s="189" t="str">
        <f>D58</f>
        <v>conservation, development and logistic support</v>
      </c>
      <c r="D58" s="53" t="s">
        <v>171</v>
      </c>
    </row>
    <row r="59" spans="2:4" x14ac:dyDescent="0.2">
      <c r="B59" s="36"/>
      <c r="C59" s="189"/>
      <c r="D59" s="53"/>
    </row>
    <row r="60" spans="2:4" ht="25.5" x14ac:dyDescent="0.2">
      <c r="B60" s="52" t="s">
        <v>167</v>
      </c>
      <c r="C60" s="189"/>
      <c r="D60" s="53"/>
    </row>
    <row r="61" spans="2:4" x14ac:dyDescent="0.2">
      <c r="B61" s="36"/>
      <c r="C61" s="189"/>
      <c r="D61" s="19" t="s">
        <v>168</v>
      </c>
    </row>
    <row r="62" spans="2:4" x14ac:dyDescent="0.2">
      <c r="B62" s="36"/>
      <c r="C62" s="189"/>
      <c r="D62" s="19" t="s">
        <v>169</v>
      </c>
    </row>
    <row r="63" spans="2:4" x14ac:dyDescent="0.2">
      <c r="B63" s="36"/>
      <c r="C63" s="189"/>
      <c r="D63" s="19"/>
    </row>
    <row r="64" spans="2:4" x14ac:dyDescent="0.2">
      <c r="B64" s="36"/>
      <c r="C64" s="189"/>
      <c r="D64" s="19" t="s">
        <v>168</v>
      </c>
    </row>
    <row r="65" spans="2:4" x14ac:dyDescent="0.2">
      <c r="B65" s="36"/>
      <c r="C65" s="189"/>
      <c r="D65" s="19" t="s">
        <v>169</v>
      </c>
    </row>
    <row r="66" spans="2:4" x14ac:dyDescent="0.2">
      <c r="B66" s="36"/>
      <c r="C66" s="189"/>
      <c r="D66" s="19"/>
    </row>
    <row r="67" spans="2:4" x14ac:dyDescent="0.2">
      <c r="B67" s="36"/>
      <c r="C67" s="189"/>
      <c r="D67" s="19" t="s">
        <v>168</v>
      </c>
    </row>
    <row r="68" spans="2:4" ht="13.5" thickBot="1" x14ac:dyDescent="0.25">
      <c r="B68" s="38"/>
      <c r="C68" s="190"/>
      <c r="D68" s="26" t="s">
        <v>169</v>
      </c>
    </row>
    <row r="69" spans="2:4" ht="13.5" thickBot="1" x14ac:dyDescent="0.25"/>
    <row r="70" spans="2:4" ht="24" customHeight="1" x14ac:dyDescent="0.2">
      <c r="B70" s="258" t="s">
        <v>741</v>
      </c>
      <c r="C70" s="259"/>
      <c r="D70" s="260"/>
    </row>
    <row r="71" spans="2:4" ht="47.25" customHeight="1" x14ac:dyDescent="0.2">
      <c r="B71" s="261" t="s">
        <v>173</v>
      </c>
      <c r="C71" s="262"/>
      <c r="D71" s="263"/>
    </row>
    <row r="72" spans="2:4" x14ac:dyDescent="0.2">
      <c r="B72" s="255" t="s">
        <v>248</v>
      </c>
      <c r="C72" s="256"/>
      <c r="D72" s="257"/>
    </row>
    <row r="73" spans="2:4" ht="16.5" customHeight="1" x14ac:dyDescent="0.2">
      <c r="B73" s="264" t="s">
        <v>174</v>
      </c>
      <c r="C73" s="265"/>
      <c r="D73" s="266"/>
    </row>
    <row r="74" spans="2:4" ht="51" x14ac:dyDescent="0.2">
      <c r="B74" s="39" t="s">
        <v>175</v>
      </c>
      <c r="C74" s="189">
        <v>1</v>
      </c>
      <c r="D74" s="13" t="s">
        <v>624</v>
      </c>
    </row>
    <row r="75" spans="2:4" ht="51" x14ac:dyDescent="0.2">
      <c r="B75" s="39" t="s">
        <v>176</v>
      </c>
      <c r="C75" s="189">
        <v>1</v>
      </c>
      <c r="D75" s="13" t="s">
        <v>624</v>
      </c>
    </row>
    <row r="76" spans="2:4" ht="51" x14ac:dyDescent="0.2">
      <c r="B76" s="39" t="s">
        <v>177</v>
      </c>
      <c r="C76" s="189">
        <v>1</v>
      </c>
      <c r="D76" s="13" t="s">
        <v>624</v>
      </c>
    </row>
    <row r="77" spans="2:4" x14ac:dyDescent="0.2">
      <c r="B77" s="252" t="s">
        <v>178</v>
      </c>
      <c r="C77" s="253"/>
      <c r="D77" s="254"/>
    </row>
    <row r="78" spans="2:4" ht="18.75" customHeight="1" x14ac:dyDescent="0.2">
      <c r="B78" s="249" t="s">
        <v>179</v>
      </c>
      <c r="C78" s="250"/>
      <c r="D78" s="251"/>
    </row>
    <row r="79" spans="2:4" ht="51" x14ac:dyDescent="0.2">
      <c r="B79" s="39" t="s">
        <v>180</v>
      </c>
      <c r="C79" s="189">
        <v>2</v>
      </c>
      <c r="D79" s="13" t="s">
        <v>624</v>
      </c>
    </row>
    <row r="80" spans="2:4" ht="51" x14ac:dyDescent="0.2">
      <c r="B80" s="39" t="s">
        <v>181</v>
      </c>
      <c r="C80" s="189">
        <v>0</v>
      </c>
      <c r="D80" s="13" t="s">
        <v>624</v>
      </c>
    </row>
    <row r="81" spans="2:4" ht="51" x14ac:dyDescent="0.2">
      <c r="B81" s="39" t="s">
        <v>182</v>
      </c>
      <c r="C81" s="189">
        <v>1</v>
      </c>
      <c r="D81" s="13" t="s">
        <v>624</v>
      </c>
    </row>
    <row r="82" spans="2:4" ht="51" x14ac:dyDescent="0.2">
      <c r="B82" s="39" t="s">
        <v>183</v>
      </c>
      <c r="C82" s="189">
        <v>3</v>
      </c>
      <c r="D82" s="13" t="s">
        <v>624</v>
      </c>
    </row>
    <row r="83" spans="2:4" ht="51" x14ac:dyDescent="0.2">
      <c r="B83" s="39" t="s">
        <v>184</v>
      </c>
      <c r="C83" s="189">
        <v>0</v>
      </c>
      <c r="D83" s="13" t="s">
        <v>624</v>
      </c>
    </row>
    <row r="84" spans="2:4" x14ac:dyDescent="0.2">
      <c r="B84" s="252" t="s">
        <v>185</v>
      </c>
      <c r="C84" s="253"/>
      <c r="D84" s="254"/>
    </row>
    <row r="85" spans="2:4" ht="20.25" customHeight="1" x14ac:dyDescent="0.2">
      <c r="B85" s="249" t="s">
        <v>186</v>
      </c>
      <c r="C85" s="250"/>
      <c r="D85" s="251"/>
    </row>
    <row r="86" spans="2:4" ht="51" x14ac:dyDescent="0.2">
      <c r="B86" s="39" t="s">
        <v>187</v>
      </c>
      <c r="C86" s="189">
        <v>0</v>
      </c>
      <c r="D86" s="13" t="s">
        <v>624</v>
      </c>
    </row>
    <row r="87" spans="2:4" ht="51" x14ac:dyDescent="0.2">
      <c r="B87" s="39" t="s">
        <v>188</v>
      </c>
      <c r="C87" s="189">
        <v>0</v>
      </c>
      <c r="D87" s="13" t="s">
        <v>624</v>
      </c>
    </row>
    <row r="88" spans="2:4" ht="51" x14ac:dyDescent="0.2">
      <c r="B88" s="39" t="s">
        <v>189</v>
      </c>
      <c r="C88" s="189">
        <v>0</v>
      </c>
      <c r="D88" s="13" t="s">
        <v>624</v>
      </c>
    </row>
    <row r="89" spans="2:4" x14ac:dyDescent="0.2">
      <c r="B89" s="252" t="s">
        <v>194</v>
      </c>
      <c r="C89" s="253"/>
      <c r="D89" s="254"/>
    </row>
    <row r="90" spans="2:4" ht="18.75" customHeight="1" x14ac:dyDescent="0.2">
      <c r="B90" s="249" t="s">
        <v>195</v>
      </c>
      <c r="C90" s="250"/>
      <c r="D90" s="251"/>
    </row>
    <row r="91" spans="2:4" ht="51" x14ac:dyDescent="0.2">
      <c r="B91" s="41" t="s">
        <v>190</v>
      </c>
      <c r="C91" s="189">
        <v>1</v>
      </c>
      <c r="D91" s="13" t="s">
        <v>624</v>
      </c>
    </row>
    <row r="92" spans="2:4" ht="51" x14ac:dyDescent="0.2">
      <c r="B92" s="41" t="s">
        <v>191</v>
      </c>
      <c r="C92" s="189">
        <v>1</v>
      </c>
      <c r="D92" s="13" t="s">
        <v>624</v>
      </c>
    </row>
    <row r="93" spans="2:4" ht="51" x14ac:dyDescent="0.2">
      <c r="B93" s="41" t="s">
        <v>192</v>
      </c>
      <c r="C93" s="189">
        <v>0</v>
      </c>
      <c r="D93" s="13" t="s">
        <v>624</v>
      </c>
    </row>
    <row r="94" spans="2:4" ht="51" x14ac:dyDescent="0.2">
      <c r="B94" s="41" t="s">
        <v>193</v>
      </c>
      <c r="C94" s="189">
        <v>0</v>
      </c>
      <c r="D94" s="13" t="s">
        <v>624</v>
      </c>
    </row>
    <row r="95" spans="2:4" x14ac:dyDescent="0.2">
      <c r="B95" s="252" t="s">
        <v>196</v>
      </c>
      <c r="C95" s="253"/>
      <c r="D95" s="254"/>
    </row>
    <row r="96" spans="2:4" ht="30" customHeight="1" x14ac:dyDescent="0.2">
      <c r="B96" s="249" t="s">
        <v>197</v>
      </c>
      <c r="C96" s="250"/>
      <c r="D96" s="251"/>
    </row>
    <row r="97" spans="2:4" ht="51" x14ac:dyDescent="0.2">
      <c r="B97" s="39" t="s">
        <v>198</v>
      </c>
      <c r="C97" s="189">
        <v>1</v>
      </c>
      <c r="D97" s="13" t="s">
        <v>624</v>
      </c>
    </row>
    <row r="98" spans="2:4" ht="51" x14ac:dyDescent="0.2">
      <c r="B98" s="39" t="s">
        <v>199</v>
      </c>
      <c r="C98" s="189">
        <v>0</v>
      </c>
      <c r="D98" s="13" t="s">
        <v>624</v>
      </c>
    </row>
    <row r="99" spans="2:4" ht="51" x14ac:dyDescent="0.2">
      <c r="B99" s="39" t="s">
        <v>200</v>
      </c>
      <c r="C99" s="189">
        <v>1</v>
      </c>
      <c r="D99" s="13" t="s">
        <v>624</v>
      </c>
    </row>
    <row r="100" spans="2:4" ht="51" x14ac:dyDescent="0.2">
      <c r="B100" s="39" t="s">
        <v>201</v>
      </c>
      <c r="C100" s="189">
        <v>0</v>
      </c>
      <c r="D100" s="13" t="s">
        <v>624</v>
      </c>
    </row>
    <row r="101" spans="2:4" x14ac:dyDescent="0.2">
      <c r="B101" s="252" t="s">
        <v>202</v>
      </c>
      <c r="C101" s="253"/>
      <c r="D101" s="254"/>
    </row>
    <row r="102" spans="2:4" ht="17.25" customHeight="1" x14ac:dyDescent="0.2">
      <c r="B102" s="249" t="s">
        <v>203</v>
      </c>
      <c r="C102" s="250"/>
      <c r="D102" s="251"/>
    </row>
    <row r="103" spans="2:4" ht="51" x14ac:dyDescent="0.2">
      <c r="B103" s="39" t="s">
        <v>204</v>
      </c>
      <c r="C103" s="189">
        <v>1</v>
      </c>
      <c r="D103" s="13" t="s">
        <v>624</v>
      </c>
    </row>
    <row r="104" spans="2:4" ht="51" x14ac:dyDescent="0.2">
      <c r="B104" s="39" t="s">
        <v>205</v>
      </c>
      <c r="C104" s="189">
        <v>0</v>
      </c>
      <c r="D104" s="13" t="s">
        <v>624</v>
      </c>
    </row>
    <row r="105" spans="2:4" ht="51" x14ac:dyDescent="0.2">
      <c r="B105" s="39" t="s">
        <v>206</v>
      </c>
      <c r="C105" s="196">
        <v>1</v>
      </c>
      <c r="D105" s="13" t="s">
        <v>624</v>
      </c>
    </row>
    <row r="106" spans="2:4" ht="51" x14ac:dyDescent="0.2">
      <c r="B106" s="39" t="s">
        <v>207</v>
      </c>
      <c r="C106" s="189">
        <v>1</v>
      </c>
      <c r="D106" s="13" t="s">
        <v>624</v>
      </c>
    </row>
    <row r="107" spans="2:4" ht="51" x14ac:dyDescent="0.2">
      <c r="B107" s="39" t="s">
        <v>208</v>
      </c>
      <c r="C107" s="189">
        <v>1</v>
      </c>
      <c r="D107" s="13" t="s">
        <v>624</v>
      </c>
    </row>
    <row r="108" spans="2:4" x14ac:dyDescent="0.2">
      <c r="B108" s="252" t="s">
        <v>209</v>
      </c>
      <c r="C108" s="253"/>
      <c r="D108" s="254"/>
    </row>
    <row r="109" spans="2:4" ht="18" customHeight="1" x14ac:dyDescent="0.2">
      <c r="B109" s="249" t="s">
        <v>210</v>
      </c>
      <c r="C109" s="250"/>
      <c r="D109" s="251"/>
    </row>
    <row r="110" spans="2:4" ht="51" x14ac:dyDescent="0.2">
      <c r="B110" s="39" t="s">
        <v>211</v>
      </c>
      <c r="C110" s="189">
        <v>1</v>
      </c>
      <c r="D110" s="13" t="s">
        <v>624</v>
      </c>
    </row>
    <row r="111" spans="2:4" ht="51" x14ac:dyDescent="0.2">
      <c r="B111" s="39" t="s">
        <v>212</v>
      </c>
      <c r="C111" s="189">
        <v>1</v>
      </c>
      <c r="D111" s="13" t="s">
        <v>624</v>
      </c>
    </row>
    <row r="112" spans="2:4" ht="51" x14ac:dyDescent="0.2">
      <c r="B112" s="39" t="s">
        <v>213</v>
      </c>
      <c r="C112" s="189">
        <v>1</v>
      </c>
      <c r="D112" s="13" t="s">
        <v>624</v>
      </c>
    </row>
    <row r="113" spans="2:4" ht="51" x14ac:dyDescent="0.2">
      <c r="B113" s="39" t="s">
        <v>214</v>
      </c>
      <c r="C113" s="189">
        <v>0</v>
      </c>
      <c r="D113" s="13" t="s">
        <v>624</v>
      </c>
    </row>
    <row r="114" spans="2:4" ht="63.75" x14ac:dyDescent="0.2">
      <c r="B114" s="39" t="s">
        <v>215</v>
      </c>
      <c r="C114" s="189">
        <v>0</v>
      </c>
      <c r="D114" s="13" t="s">
        <v>249</v>
      </c>
    </row>
    <row r="115" spans="2:4" ht="51" x14ac:dyDescent="0.2">
      <c r="B115" s="39" t="s">
        <v>216</v>
      </c>
      <c r="C115" s="189">
        <v>0</v>
      </c>
      <c r="D115" s="13" t="s">
        <v>624</v>
      </c>
    </row>
    <row r="116" spans="2:4" x14ac:dyDescent="0.2">
      <c r="B116" s="252" t="s">
        <v>217</v>
      </c>
      <c r="C116" s="253"/>
      <c r="D116" s="254"/>
    </row>
    <row r="117" spans="2:4" ht="29.25" customHeight="1" x14ac:dyDescent="0.2">
      <c r="B117" s="249" t="s">
        <v>218</v>
      </c>
      <c r="C117" s="250"/>
      <c r="D117" s="251"/>
    </row>
    <row r="118" spans="2:4" ht="51" x14ac:dyDescent="0.2">
      <c r="B118" s="39" t="s">
        <v>219</v>
      </c>
      <c r="C118" s="189">
        <v>0</v>
      </c>
      <c r="D118" s="13" t="s">
        <v>624</v>
      </c>
    </row>
    <row r="119" spans="2:4" ht="51" x14ac:dyDescent="0.2">
      <c r="B119" s="39" t="s">
        <v>220</v>
      </c>
      <c r="C119" s="189">
        <v>0</v>
      </c>
      <c r="D119" s="13" t="s">
        <v>624</v>
      </c>
    </row>
    <row r="120" spans="2:4" ht="51" x14ac:dyDescent="0.2">
      <c r="B120" s="39" t="s">
        <v>221</v>
      </c>
      <c r="C120" s="189">
        <v>0</v>
      </c>
      <c r="D120" s="13" t="s">
        <v>624</v>
      </c>
    </row>
    <row r="121" spans="2:4" ht="51" x14ac:dyDescent="0.2">
      <c r="B121" s="39" t="s">
        <v>222</v>
      </c>
      <c r="C121" s="189">
        <v>0</v>
      </c>
      <c r="D121" s="13" t="s">
        <v>624</v>
      </c>
    </row>
    <row r="122" spans="2:4" x14ac:dyDescent="0.2">
      <c r="B122" s="252" t="s">
        <v>223</v>
      </c>
      <c r="C122" s="253"/>
      <c r="D122" s="254"/>
    </row>
    <row r="123" spans="2:4" ht="16.5" customHeight="1" x14ac:dyDescent="0.2">
      <c r="B123" s="249" t="s">
        <v>224</v>
      </c>
      <c r="C123" s="250"/>
      <c r="D123" s="251"/>
    </row>
    <row r="124" spans="2:4" ht="51" x14ac:dyDescent="0.2">
      <c r="B124" s="39" t="s">
        <v>225</v>
      </c>
      <c r="C124" s="189">
        <v>1</v>
      </c>
      <c r="D124" s="13" t="s">
        <v>624</v>
      </c>
    </row>
    <row r="125" spans="2:4" ht="51" x14ac:dyDescent="0.2">
      <c r="B125" s="39" t="s">
        <v>226</v>
      </c>
      <c r="C125" s="189">
        <v>1</v>
      </c>
      <c r="D125" s="13" t="s">
        <v>624</v>
      </c>
    </row>
    <row r="126" spans="2:4" ht="51" x14ac:dyDescent="0.2">
      <c r="B126" s="39" t="s">
        <v>227</v>
      </c>
      <c r="C126" s="189">
        <v>0</v>
      </c>
      <c r="D126" s="13" t="s">
        <v>624</v>
      </c>
    </row>
    <row r="127" spans="2:4" ht="51" x14ac:dyDescent="0.2">
      <c r="B127" s="39" t="s">
        <v>228</v>
      </c>
      <c r="C127" s="189">
        <v>1</v>
      </c>
      <c r="D127" s="13" t="s">
        <v>624</v>
      </c>
    </row>
    <row r="128" spans="2:4" ht="51" x14ac:dyDescent="0.2">
      <c r="B128" s="39" t="s">
        <v>229</v>
      </c>
      <c r="C128" s="189">
        <v>1</v>
      </c>
      <c r="D128" s="13" t="s">
        <v>624</v>
      </c>
    </row>
    <row r="129" spans="2:4" ht="51" x14ac:dyDescent="0.2">
      <c r="B129" s="39" t="s">
        <v>230</v>
      </c>
      <c r="C129" s="189">
        <v>0</v>
      </c>
      <c r="D129" s="13" t="s">
        <v>624</v>
      </c>
    </row>
    <row r="130" spans="2:4" ht="51" x14ac:dyDescent="0.2">
      <c r="B130" s="39" t="s">
        <v>231</v>
      </c>
      <c r="C130" s="189">
        <v>0</v>
      </c>
      <c r="D130" s="13" t="s">
        <v>624</v>
      </c>
    </row>
    <row r="131" spans="2:4" x14ac:dyDescent="0.2">
      <c r="B131" s="252" t="s">
        <v>232</v>
      </c>
      <c r="C131" s="253"/>
      <c r="D131" s="254"/>
    </row>
    <row r="132" spans="2:4" ht="33.75" customHeight="1" x14ac:dyDescent="0.2">
      <c r="B132" s="249" t="s">
        <v>233</v>
      </c>
      <c r="C132" s="250"/>
      <c r="D132" s="251"/>
    </row>
    <row r="133" spans="2:4" ht="63.75" x14ac:dyDescent="0.2">
      <c r="B133" s="39" t="s">
        <v>234</v>
      </c>
      <c r="C133" s="189">
        <v>0</v>
      </c>
      <c r="D133" s="13" t="s">
        <v>249</v>
      </c>
    </row>
    <row r="134" spans="2:4" ht="63.75" x14ac:dyDescent="0.2">
      <c r="B134" s="39" t="s">
        <v>235</v>
      </c>
      <c r="C134" s="189">
        <v>0</v>
      </c>
      <c r="D134" s="13" t="s">
        <v>249</v>
      </c>
    </row>
    <row r="135" spans="2:4" ht="63.75" x14ac:dyDescent="0.2">
      <c r="B135" s="39" t="s">
        <v>236</v>
      </c>
      <c r="C135" s="189">
        <v>0</v>
      </c>
      <c r="D135" s="13" t="s">
        <v>249</v>
      </c>
    </row>
    <row r="136" spans="2:4" ht="63.75" x14ac:dyDescent="0.2">
      <c r="B136" s="39" t="s">
        <v>237</v>
      </c>
      <c r="C136" s="189">
        <v>0</v>
      </c>
      <c r="D136" s="13" t="s">
        <v>249</v>
      </c>
    </row>
    <row r="137" spans="2:4" x14ac:dyDescent="0.2">
      <c r="B137" s="252" t="s">
        <v>238</v>
      </c>
      <c r="C137" s="253"/>
      <c r="D137" s="254"/>
    </row>
    <row r="138" spans="2:4" ht="17.25" customHeight="1" x14ac:dyDescent="0.2">
      <c r="B138" s="249" t="s">
        <v>239</v>
      </c>
      <c r="C138" s="250"/>
      <c r="D138" s="251"/>
    </row>
    <row r="139" spans="2:4" ht="51" x14ac:dyDescent="0.2">
      <c r="B139" s="39" t="s">
        <v>240</v>
      </c>
      <c r="C139" s="189">
        <v>2</v>
      </c>
      <c r="D139" s="13" t="s">
        <v>624</v>
      </c>
    </row>
    <row r="140" spans="2:4" ht="51" x14ac:dyDescent="0.2">
      <c r="B140" s="39" t="s">
        <v>241</v>
      </c>
      <c r="C140" s="189">
        <v>1</v>
      </c>
      <c r="D140" s="13" t="s">
        <v>624</v>
      </c>
    </row>
    <row r="141" spans="2:4" ht="51" x14ac:dyDescent="0.2">
      <c r="B141" s="39" t="s">
        <v>242</v>
      </c>
      <c r="C141" s="189">
        <v>2</v>
      </c>
      <c r="D141" s="13" t="s">
        <v>624</v>
      </c>
    </row>
    <row r="142" spans="2:4" ht="51" x14ac:dyDescent="0.2">
      <c r="B142" s="39" t="s">
        <v>243</v>
      </c>
      <c r="C142" s="189">
        <v>1</v>
      </c>
      <c r="D142" s="13" t="s">
        <v>624</v>
      </c>
    </row>
    <row r="143" spans="2:4" x14ac:dyDescent="0.2">
      <c r="B143" s="252" t="s">
        <v>247</v>
      </c>
      <c r="C143" s="253"/>
      <c r="D143" s="254"/>
    </row>
    <row r="144" spans="2:4" ht="63" customHeight="1" x14ac:dyDescent="0.2">
      <c r="B144" s="39" t="s">
        <v>244</v>
      </c>
      <c r="C144" s="189">
        <v>1</v>
      </c>
      <c r="D144" s="13" t="s">
        <v>624</v>
      </c>
    </row>
    <row r="145" spans="2:4" ht="51" x14ac:dyDescent="0.2">
      <c r="B145" s="39" t="s">
        <v>245</v>
      </c>
      <c r="C145" s="189">
        <v>0</v>
      </c>
      <c r="D145" s="13" t="s">
        <v>624</v>
      </c>
    </row>
    <row r="146" spans="2:4" ht="51.75" thickBot="1" x14ac:dyDescent="0.25">
      <c r="B146" s="30" t="s">
        <v>246</v>
      </c>
      <c r="C146" s="189">
        <v>0</v>
      </c>
      <c r="D146" s="50" t="s">
        <v>624</v>
      </c>
    </row>
    <row r="147" spans="2:4" ht="13.5" thickBot="1" x14ac:dyDescent="0.25"/>
    <row r="148" spans="2:4" x14ac:dyDescent="0.2">
      <c r="B148" s="273" t="s">
        <v>250</v>
      </c>
      <c r="C148" s="274"/>
      <c r="D148" s="275"/>
    </row>
    <row r="149" spans="2:4" x14ac:dyDescent="0.2">
      <c r="B149" s="276"/>
      <c r="C149" s="277"/>
      <c r="D149" s="278"/>
    </row>
    <row r="150" spans="2:4" ht="114.75" x14ac:dyDescent="0.2">
      <c r="B150" s="39" t="s">
        <v>251</v>
      </c>
      <c r="C150" s="189">
        <v>3</v>
      </c>
      <c r="D150" s="47" t="s">
        <v>262</v>
      </c>
    </row>
    <row r="151" spans="2:4" x14ac:dyDescent="0.2">
      <c r="B151" s="39" t="s">
        <v>321</v>
      </c>
      <c r="C151" s="271"/>
      <c r="D151" s="272"/>
    </row>
    <row r="152" spans="2:4" ht="114.75" x14ac:dyDescent="0.2">
      <c r="B152" s="39" t="s">
        <v>252</v>
      </c>
      <c r="C152" s="189">
        <v>2</v>
      </c>
      <c r="D152" s="47" t="s">
        <v>263</v>
      </c>
    </row>
    <row r="153" spans="2:4" x14ac:dyDescent="0.2">
      <c r="B153" s="39" t="s">
        <v>321</v>
      </c>
      <c r="C153" s="271"/>
      <c r="D153" s="272"/>
    </row>
    <row r="154" spans="2:4" ht="114.75" x14ac:dyDescent="0.2">
      <c r="B154" s="39" t="s">
        <v>253</v>
      </c>
      <c r="C154" s="223">
        <v>2</v>
      </c>
      <c r="D154" s="47" t="s">
        <v>264</v>
      </c>
    </row>
    <row r="155" spans="2:4" x14ac:dyDescent="0.2">
      <c r="B155" s="39" t="s">
        <v>321</v>
      </c>
      <c r="C155" s="271"/>
      <c r="D155" s="272"/>
    </row>
    <row r="156" spans="2:4" ht="89.25" x14ac:dyDescent="0.2">
      <c r="B156" s="39" t="s">
        <v>254</v>
      </c>
      <c r="C156" s="224">
        <v>2</v>
      </c>
      <c r="D156" s="47" t="s">
        <v>322</v>
      </c>
    </row>
    <row r="157" spans="2:4" x14ac:dyDescent="0.2">
      <c r="B157" s="39" t="s">
        <v>321</v>
      </c>
      <c r="C157" s="271"/>
      <c r="D157" s="272"/>
    </row>
    <row r="158" spans="2:4" ht="179.25" customHeight="1" x14ac:dyDescent="0.2">
      <c r="B158" s="39" t="s">
        <v>255</v>
      </c>
      <c r="C158" s="219">
        <v>3</v>
      </c>
      <c r="D158" s="47" t="s">
        <v>265</v>
      </c>
    </row>
    <row r="159" spans="2:4" x14ac:dyDescent="0.2">
      <c r="B159" s="39" t="s">
        <v>321</v>
      </c>
      <c r="C159" s="271"/>
      <c r="D159" s="272"/>
    </row>
    <row r="160" spans="2:4" ht="127.5" x14ac:dyDescent="0.2">
      <c r="B160" s="39" t="s">
        <v>256</v>
      </c>
      <c r="C160" s="219">
        <v>3</v>
      </c>
      <c r="D160" s="47" t="s">
        <v>261</v>
      </c>
    </row>
    <row r="161" spans="2:4" x14ac:dyDescent="0.2">
      <c r="B161" s="39" t="s">
        <v>321</v>
      </c>
      <c r="C161" s="271"/>
      <c r="D161" s="272"/>
    </row>
    <row r="162" spans="2:4" ht="76.5" x14ac:dyDescent="0.2">
      <c r="B162" s="39" t="s">
        <v>257</v>
      </c>
      <c r="C162" s="219">
        <v>3</v>
      </c>
      <c r="D162" s="47" t="s">
        <v>260</v>
      </c>
    </row>
    <row r="163" spans="2:4" x14ac:dyDescent="0.2">
      <c r="B163" s="39" t="s">
        <v>321</v>
      </c>
      <c r="C163" s="271"/>
      <c r="D163" s="272"/>
    </row>
    <row r="164" spans="2:4" ht="25.5" x14ac:dyDescent="0.2">
      <c r="B164" s="39" t="s">
        <v>303</v>
      </c>
      <c r="C164" s="189">
        <v>1</v>
      </c>
      <c r="D164" s="47" t="s">
        <v>258</v>
      </c>
    </row>
    <row r="165" spans="2:4" x14ac:dyDescent="0.2">
      <c r="B165" s="39" t="s">
        <v>321</v>
      </c>
      <c r="C165" s="271"/>
      <c r="D165" s="272"/>
    </row>
    <row r="166" spans="2:4" ht="25.5" x14ac:dyDescent="0.2">
      <c r="B166" s="39" t="s">
        <v>304</v>
      </c>
      <c r="C166" s="189">
        <v>1</v>
      </c>
      <c r="D166" s="47" t="s">
        <v>258</v>
      </c>
    </row>
    <row r="167" spans="2:4" x14ac:dyDescent="0.2">
      <c r="B167" s="39" t="s">
        <v>321</v>
      </c>
      <c r="C167" s="271"/>
      <c r="D167" s="272"/>
    </row>
    <row r="168" spans="2:4" ht="25.5" x14ac:dyDescent="0.2">
      <c r="B168" s="39" t="s">
        <v>305</v>
      </c>
      <c r="C168" s="189">
        <v>1</v>
      </c>
      <c r="D168" s="47" t="s">
        <v>258</v>
      </c>
    </row>
    <row r="169" spans="2:4" x14ac:dyDescent="0.2">
      <c r="B169" s="39" t="s">
        <v>321</v>
      </c>
      <c r="C169" s="271"/>
      <c r="D169" s="272"/>
    </row>
    <row r="170" spans="2:4" ht="51" x14ac:dyDescent="0.2">
      <c r="B170" s="39" t="s">
        <v>266</v>
      </c>
      <c r="C170" s="189">
        <v>1</v>
      </c>
      <c r="D170" s="47" t="s">
        <v>259</v>
      </c>
    </row>
    <row r="171" spans="2:4" x14ac:dyDescent="0.2">
      <c r="B171" s="39" t="s">
        <v>321</v>
      </c>
      <c r="C171" s="271"/>
      <c r="D171" s="272"/>
    </row>
    <row r="172" spans="2:4" ht="140.25" x14ac:dyDescent="0.2">
      <c r="B172" s="39" t="s">
        <v>267</v>
      </c>
      <c r="C172" s="189">
        <v>1</v>
      </c>
      <c r="D172" s="47" t="s">
        <v>268</v>
      </c>
    </row>
    <row r="173" spans="2:4" x14ac:dyDescent="0.2">
      <c r="B173" s="39" t="s">
        <v>321</v>
      </c>
      <c r="C173" s="271"/>
      <c r="D173" s="272"/>
    </row>
    <row r="174" spans="2:4" ht="114.75" x14ac:dyDescent="0.2">
      <c r="B174" s="39" t="s">
        <v>269</v>
      </c>
      <c r="C174" s="189">
        <v>2</v>
      </c>
      <c r="D174" s="47" t="s">
        <v>270</v>
      </c>
    </row>
    <row r="175" spans="2:4" x14ac:dyDescent="0.2">
      <c r="B175" s="39" t="s">
        <v>321</v>
      </c>
      <c r="C175" s="271"/>
      <c r="D175" s="272"/>
    </row>
    <row r="176" spans="2:4" ht="102" x14ac:dyDescent="0.2">
      <c r="B176" s="39" t="s">
        <v>272</v>
      </c>
      <c r="C176" s="219">
        <v>2</v>
      </c>
      <c r="D176" s="47" t="s">
        <v>271</v>
      </c>
    </row>
    <row r="177" spans="2:4" x14ac:dyDescent="0.2">
      <c r="B177" s="39" t="s">
        <v>321</v>
      </c>
      <c r="C177" s="271"/>
      <c r="D177" s="272"/>
    </row>
    <row r="178" spans="2:4" ht="127.5" x14ac:dyDescent="0.2">
      <c r="B178" s="39" t="s">
        <v>273</v>
      </c>
      <c r="C178" s="219">
        <v>2</v>
      </c>
      <c r="D178" s="47" t="s">
        <v>274</v>
      </c>
    </row>
    <row r="179" spans="2:4" x14ac:dyDescent="0.2">
      <c r="B179" s="39" t="s">
        <v>321</v>
      </c>
      <c r="C179" s="271"/>
      <c r="D179" s="272"/>
    </row>
    <row r="180" spans="2:4" ht="76.5" x14ac:dyDescent="0.2">
      <c r="B180" s="39" t="s">
        <v>275</v>
      </c>
      <c r="C180" s="219">
        <v>2</v>
      </c>
      <c r="D180" s="47" t="s">
        <v>276</v>
      </c>
    </row>
    <row r="181" spans="2:4" x14ac:dyDescent="0.2">
      <c r="B181" s="39" t="s">
        <v>321</v>
      </c>
      <c r="C181" s="271"/>
      <c r="D181" s="272"/>
    </row>
    <row r="182" spans="2:4" ht="89.25" x14ac:dyDescent="0.2">
      <c r="B182" s="39" t="s">
        <v>277</v>
      </c>
      <c r="C182" s="189">
        <v>2</v>
      </c>
      <c r="D182" s="47" t="s">
        <v>278</v>
      </c>
    </row>
    <row r="183" spans="2:4" x14ac:dyDescent="0.2">
      <c r="B183" s="39" t="s">
        <v>321</v>
      </c>
      <c r="C183" s="271"/>
      <c r="D183" s="272"/>
    </row>
    <row r="184" spans="2:4" ht="89.25" x14ac:dyDescent="0.2">
      <c r="B184" s="39" t="s">
        <v>279</v>
      </c>
      <c r="C184" s="189">
        <v>1</v>
      </c>
      <c r="D184" s="47" t="s">
        <v>280</v>
      </c>
    </row>
    <row r="185" spans="2:4" x14ac:dyDescent="0.2">
      <c r="B185" s="39" t="s">
        <v>321</v>
      </c>
      <c r="C185" s="271"/>
      <c r="D185" s="272"/>
    </row>
    <row r="186" spans="2:4" ht="127.5" x14ac:dyDescent="0.2">
      <c r="B186" s="39" t="s">
        <v>281</v>
      </c>
      <c r="C186" s="189">
        <v>1</v>
      </c>
      <c r="D186" s="47" t="s">
        <v>282</v>
      </c>
    </row>
    <row r="187" spans="2:4" x14ac:dyDescent="0.2">
      <c r="B187" s="39" t="s">
        <v>321</v>
      </c>
      <c r="C187" s="271"/>
      <c r="D187" s="272"/>
    </row>
    <row r="188" spans="2:4" ht="63.75" x14ac:dyDescent="0.2">
      <c r="B188" s="39" t="s">
        <v>283</v>
      </c>
      <c r="C188" s="189">
        <v>1</v>
      </c>
      <c r="D188" s="47" t="s">
        <v>324</v>
      </c>
    </row>
    <row r="189" spans="2:4" x14ac:dyDescent="0.2">
      <c r="B189" s="39" t="s">
        <v>321</v>
      </c>
      <c r="C189" s="271"/>
      <c r="D189" s="272"/>
    </row>
    <row r="190" spans="2:4" ht="89.25" x14ac:dyDescent="0.2">
      <c r="B190" s="39" t="s">
        <v>284</v>
      </c>
      <c r="C190" s="219">
        <v>2</v>
      </c>
      <c r="D190" s="47" t="s">
        <v>285</v>
      </c>
    </row>
    <row r="191" spans="2:4" x14ac:dyDescent="0.2">
      <c r="B191" s="39" t="s">
        <v>321</v>
      </c>
      <c r="C191" s="271"/>
      <c r="D191" s="272"/>
    </row>
    <row r="192" spans="2:4" ht="51" x14ac:dyDescent="0.2">
      <c r="B192" s="39" t="s">
        <v>286</v>
      </c>
      <c r="C192" s="189">
        <v>1</v>
      </c>
      <c r="D192" s="47" t="s">
        <v>323</v>
      </c>
    </row>
    <row r="193" spans="2:4" x14ac:dyDescent="0.2">
      <c r="B193" s="39" t="s">
        <v>321</v>
      </c>
      <c r="C193" s="271"/>
      <c r="D193" s="272"/>
    </row>
    <row r="194" spans="2:4" ht="89.25" x14ac:dyDescent="0.2">
      <c r="B194" s="39" t="s">
        <v>287</v>
      </c>
      <c r="C194" s="219">
        <v>2</v>
      </c>
      <c r="D194" s="47" t="s">
        <v>288</v>
      </c>
    </row>
    <row r="195" spans="2:4" x14ac:dyDescent="0.2">
      <c r="B195" s="39" t="s">
        <v>321</v>
      </c>
      <c r="C195" s="271"/>
      <c r="D195" s="272"/>
    </row>
    <row r="196" spans="2:4" ht="127.5" x14ac:dyDescent="0.2">
      <c r="B196" s="39" t="s">
        <v>290</v>
      </c>
      <c r="C196" s="219">
        <v>2</v>
      </c>
      <c r="D196" s="47" t="s">
        <v>289</v>
      </c>
    </row>
    <row r="197" spans="2:4" x14ac:dyDescent="0.2">
      <c r="B197" s="39" t="s">
        <v>321</v>
      </c>
      <c r="C197" s="271"/>
      <c r="D197" s="272"/>
    </row>
    <row r="198" spans="2:4" ht="51" x14ac:dyDescent="0.2">
      <c r="B198" s="39" t="s">
        <v>300</v>
      </c>
      <c r="C198" s="189">
        <v>1</v>
      </c>
      <c r="D198" s="47" t="s">
        <v>258</v>
      </c>
    </row>
    <row r="199" spans="2:4" x14ac:dyDescent="0.2">
      <c r="B199" s="39" t="s">
        <v>321</v>
      </c>
      <c r="C199" s="271"/>
      <c r="D199" s="272"/>
    </row>
    <row r="200" spans="2:4" ht="51" x14ac:dyDescent="0.2">
      <c r="B200" s="39" t="s">
        <v>301</v>
      </c>
      <c r="C200" s="189">
        <v>0</v>
      </c>
      <c r="D200" s="47" t="s">
        <v>258</v>
      </c>
    </row>
    <row r="201" spans="2:4" x14ac:dyDescent="0.2">
      <c r="B201" s="39" t="s">
        <v>321</v>
      </c>
      <c r="C201" s="271"/>
      <c r="D201" s="272"/>
    </row>
    <row r="202" spans="2:4" ht="51" x14ac:dyDescent="0.2">
      <c r="B202" s="39" t="s">
        <v>302</v>
      </c>
      <c r="C202" s="189">
        <v>1</v>
      </c>
      <c r="D202" s="47" t="s">
        <v>258</v>
      </c>
    </row>
    <row r="203" spans="2:4" x14ac:dyDescent="0.2">
      <c r="B203" s="39" t="s">
        <v>321</v>
      </c>
      <c r="C203" s="271"/>
      <c r="D203" s="272"/>
    </row>
    <row r="204" spans="2:4" ht="114.75" x14ac:dyDescent="0.2">
      <c r="B204" s="39" t="s">
        <v>292</v>
      </c>
      <c r="C204" s="189">
        <v>2</v>
      </c>
      <c r="D204" s="47" t="s">
        <v>291</v>
      </c>
    </row>
    <row r="205" spans="2:4" x14ac:dyDescent="0.2">
      <c r="B205" s="39" t="s">
        <v>321</v>
      </c>
      <c r="C205" s="271"/>
      <c r="D205" s="272"/>
    </row>
    <row r="206" spans="2:4" ht="114.75" x14ac:dyDescent="0.2">
      <c r="B206" s="39" t="s">
        <v>293</v>
      </c>
      <c r="C206" s="189">
        <v>1</v>
      </c>
      <c r="D206" s="47" t="s">
        <v>294</v>
      </c>
    </row>
    <row r="207" spans="2:4" x14ac:dyDescent="0.2">
      <c r="B207" s="39" t="s">
        <v>321</v>
      </c>
      <c r="C207" s="271"/>
      <c r="D207" s="272"/>
    </row>
    <row r="208" spans="2:4" ht="102" x14ac:dyDescent="0.2">
      <c r="B208" s="39" t="s">
        <v>295</v>
      </c>
      <c r="C208" s="189">
        <v>2</v>
      </c>
      <c r="D208" s="47" t="s">
        <v>296</v>
      </c>
    </row>
    <row r="209" spans="1:4" x14ac:dyDescent="0.2">
      <c r="B209" s="39" t="s">
        <v>321</v>
      </c>
      <c r="C209" s="271"/>
      <c r="D209" s="272"/>
    </row>
    <row r="210" spans="1:4" ht="25.5" x14ac:dyDescent="0.2">
      <c r="B210" s="39" t="s">
        <v>297</v>
      </c>
      <c r="C210" s="189">
        <v>1</v>
      </c>
      <c r="D210" s="47" t="s">
        <v>258</v>
      </c>
    </row>
    <row r="211" spans="1:4" x14ac:dyDescent="0.2">
      <c r="B211" s="39" t="s">
        <v>321</v>
      </c>
      <c r="C211" s="271"/>
      <c r="D211" s="272"/>
    </row>
    <row r="212" spans="1:4" ht="25.5" x14ac:dyDescent="0.2">
      <c r="B212" s="39" t="s">
        <v>298</v>
      </c>
      <c r="C212" s="189">
        <v>1</v>
      </c>
      <c r="D212" s="47" t="s">
        <v>258</v>
      </c>
    </row>
    <row r="213" spans="1:4" x14ac:dyDescent="0.2">
      <c r="B213" s="39" t="s">
        <v>321</v>
      </c>
      <c r="C213" s="271"/>
      <c r="D213" s="272"/>
    </row>
    <row r="214" spans="1:4" ht="25.5" x14ac:dyDescent="0.2">
      <c r="B214" s="39" t="s">
        <v>299</v>
      </c>
      <c r="C214" s="189">
        <v>1</v>
      </c>
      <c r="D214" s="47" t="s">
        <v>258</v>
      </c>
    </row>
    <row r="215" spans="1:4" x14ac:dyDescent="0.2">
      <c r="B215" s="39" t="s">
        <v>321</v>
      </c>
      <c r="C215" s="271"/>
      <c r="D215" s="272"/>
    </row>
    <row r="216" spans="1:4" ht="89.25" x14ac:dyDescent="0.2">
      <c r="A216" s="226"/>
      <c r="B216" s="39" t="s">
        <v>306</v>
      </c>
      <c r="C216" s="189">
        <v>2</v>
      </c>
      <c r="D216" s="47" t="s">
        <v>307</v>
      </c>
    </row>
    <row r="217" spans="1:4" x14ac:dyDescent="0.2">
      <c r="B217" s="39" t="s">
        <v>321</v>
      </c>
      <c r="C217" s="271"/>
      <c r="D217" s="272"/>
    </row>
    <row r="218" spans="1:4" ht="89.25" x14ac:dyDescent="0.2">
      <c r="B218" s="39" t="s">
        <v>308</v>
      </c>
      <c r="C218" s="189">
        <v>2</v>
      </c>
      <c r="D218" s="47" t="s">
        <v>309</v>
      </c>
    </row>
    <row r="219" spans="1:4" x14ac:dyDescent="0.2">
      <c r="B219" s="39" t="s">
        <v>321</v>
      </c>
      <c r="C219" s="271"/>
      <c r="D219" s="272"/>
    </row>
    <row r="220" spans="1:4" ht="102" x14ac:dyDescent="0.2">
      <c r="B220" s="39" t="s">
        <v>310</v>
      </c>
      <c r="C220" s="219">
        <v>2</v>
      </c>
      <c r="D220" s="47" t="s">
        <v>311</v>
      </c>
    </row>
    <row r="221" spans="1:4" x14ac:dyDescent="0.2">
      <c r="B221" s="39" t="s">
        <v>321</v>
      </c>
      <c r="C221" s="271"/>
      <c r="D221" s="272"/>
    </row>
    <row r="222" spans="1:4" ht="127.5" x14ac:dyDescent="0.2">
      <c r="B222" s="39" t="s">
        <v>313</v>
      </c>
      <c r="C222" s="189">
        <v>1</v>
      </c>
      <c r="D222" s="47" t="s">
        <v>312</v>
      </c>
    </row>
    <row r="223" spans="1:4" x14ac:dyDescent="0.2">
      <c r="B223" s="39" t="s">
        <v>321</v>
      </c>
      <c r="C223" s="271"/>
      <c r="D223" s="272"/>
    </row>
    <row r="224" spans="1:4" ht="89.25" x14ac:dyDescent="0.2">
      <c r="B224" s="39" t="s">
        <v>314</v>
      </c>
      <c r="C224" s="189">
        <v>0</v>
      </c>
      <c r="D224" s="47" t="s">
        <v>315</v>
      </c>
    </row>
    <row r="225" spans="2:4" x14ac:dyDescent="0.2">
      <c r="B225" s="39" t="s">
        <v>321</v>
      </c>
      <c r="C225" s="271"/>
      <c r="D225" s="272"/>
    </row>
    <row r="226" spans="2:4" ht="102" x14ac:dyDescent="0.2">
      <c r="B226" s="39" t="s">
        <v>317</v>
      </c>
      <c r="C226" s="219">
        <v>2</v>
      </c>
      <c r="D226" s="47" t="s">
        <v>316</v>
      </c>
    </row>
    <row r="227" spans="2:4" x14ac:dyDescent="0.2">
      <c r="B227" s="39" t="s">
        <v>321</v>
      </c>
      <c r="C227" s="271"/>
      <c r="D227" s="272"/>
    </row>
    <row r="228" spans="2:4" ht="25.5" x14ac:dyDescent="0.2">
      <c r="B228" s="39" t="s">
        <v>318</v>
      </c>
      <c r="C228" s="189">
        <v>1</v>
      </c>
      <c r="D228" s="47" t="s">
        <v>258</v>
      </c>
    </row>
    <row r="229" spans="2:4" x14ac:dyDescent="0.2">
      <c r="B229" s="39" t="s">
        <v>321</v>
      </c>
      <c r="C229" s="271"/>
      <c r="D229" s="272"/>
    </row>
    <row r="230" spans="2:4" ht="25.5" x14ac:dyDescent="0.2">
      <c r="B230" s="48" t="s">
        <v>319</v>
      </c>
      <c r="C230" s="189">
        <v>1</v>
      </c>
      <c r="D230" s="49" t="s">
        <v>258</v>
      </c>
    </row>
    <row r="231" spans="2:4" x14ac:dyDescent="0.2">
      <c r="B231" s="39" t="s">
        <v>321</v>
      </c>
      <c r="C231" s="271"/>
      <c r="D231" s="272"/>
    </row>
    <row r="232" spans="2:4" ht="25.5" x14ac:dyDescent="0.2">
      <c r="B232" s="39" t="s">
        <v>320</v>
      </c>
      <c r="C232" s="189">
        <v>1</v>
      </c>
      <c r="D232" s="47" t="s">
        <v>258</v>
      </c>
    </row>
    <row r="233" spans="2:4" ht="13.5" thickBot="1" x14ac:dyDescent="0.25">
      <c r="B233" s="30" t="s">
        <v>321</v>
      </c>
      <c r="C233" s="271"/>
      <c r="D233" s="272"/>
    </row>
    <row r="234" spans="2:4" ht="13.5" thickBot="1" x14ac:dyDescent="0.25">
      <c r="B234" s="54"/>
      <c r="C234" s="191"/>
      <c r="D234" s="55"/>
    </row>
    <row r="235" spans="2:4" ht="13.5" thickBot="1" x14ac:dyDescent="0.25">
      <c r="B235" s="56" t="s">
        <v>326</v>
      </c>
      <c r="C235" s="192">
        <f>SUM(B74:D233)</f>
        <v>96</v>
      </c>
      <c r="D235" s="57" t="s">
        <v>327</v>
      </c>
    </row>
    <row r="236" spans="2:4" x14ac:dyDescent="0.2">
      <c r="B236" s="14"/>
      <c r="D236" s="46"/>
    </row>
    <row r="237" spans="2:4" x14ac:dyDescent="0.2">
      <c r="B237" s="14"/>
      <c r="D237" s="46"/>
    </row>
    <row r="238" spans="2:4" x14ac:dyDescent="0.2">
      <c r="B238" s="14"/>
      <c r="D238" s="46"/>
    </row>
    <row r="239" spans="2:4" x14ac:dyDescent="0.2">
      <c r="B239" s="14"/>
      <c r="D239" s="46"/>
    </row>
    <row r="240" spans="2:4" x14ac:dyDescent="0.2">
      <c r="B240" s="14"/>
      <c r="D240" s="46"/>
    </row>
    <row r="241" spans="2:4" x14ac:dyDescent="0.2">
      <c r="B241" s="14"/>
      <c r="D241" s="46"/>
    </row>
    <row r="242" spans="2:4" x14ac:dyDescent="0.2">
      <c r="B242" s="14"/>
      <c r="D242" s="46"/>
    </row>
    <row r="243" spans="2:4" x14ac:dyDescent="0.2">
      <c r="B243" s="14"/>
      <c r="D243" s="46"/>
    </row>
    <row r="244" spans="2:4" x14ac:dyDescent="0.2">
      <c r="B244" s="14"/>
      <c r="D244" s="46"/>
    </row>
    <row r="245" spans="2:4" x14ac:dyDescent="0.2">
      <c r="B245" s="14"/>
      <c r="D245" s="46"/>
    </row>
    <row r="246" spans="2:4" x14ac:dyDescent="0.2">
      <c r="B246" s="14"/>
      <c r="D246" s="46"/>
    </row>
    <row r="247" spans="2:4" x14ac:dyDescent="0.2">
      <c r="B247" s="14"/>
      <c r="D247" s="46"/>
    </row>
    <row r="248" spans="2:4" x14ac:dyDescent="0.2">
      <c r="B248" s="14"/>
      <c r="D248" s="46"/>
    </row>
    <row r="249" spans="2:4" x14ac:dyDescent="0.2">
      <c r="B249" s="14"/>
      <c r="D249" s="46"/>
    </row>
    <row r="250" spans="2:4" x14ac:dyDescent="0.2">
      <c r="B250" s="14"/>
      <c r="D250" s="46"/>
    </row>
    <row r="251" spans="2:4" x14ac:dyDescent="0.2">
      <c r="B251" s="14"/>
      <c r="D251" s="46"/>
    </row>
    <row r="252" spans="2:4" x14ac:dyDescent="0.2">
      <c r="B252" s="14"/>
      <c r="D252" s="46"/>
    </row>
    <row r="253" spans="2:4" x14ac:dyDescent="0.2">
      <c r="B253" s="14"/>
      <c r="D253" s="46"/>
    </row>
    <row r="254" spans="2:4" x14ac:dyDescent="0.2">
      <c r="B254" s="14"/>
      <c r="D254" s="46"/>
    </row>
    <row r="255" spans="2:4" x14ac:dyDescent="0.2">
      <c r="B255" s="14"/>
      <c r="D255" s="46"/>
    </row>
    <row r="256" spans="2:4" x14ac:dyDescent="0.2">
      <c r="B256" s="14"/>
      <c r="D256" s="46"/>
    </row>
    <row r="257" spans="2:4" x14ac:dyDescent="0.2">
      <c r="B257" s="14"/>
      <c r="D257" s="46"/>
    </row>
    <row r="258" spans="2:4" x14ac:dyDescent="0.2">
      <c r="B258" s="14"/>
      <c r="D258" s="46"/>
    </row>
    <row r="259" spans="2:4" x14ac:dyDescent="0.2">
      <c r="B259" s="14"/>
      <c r="D259" s="46"/>
    </row>
    <row r="260" spans="2:4" x14ac:dyDescent="0.2">
      <c r="B260" s="14"/>
      <c r="D260" s="46"/>
    </row>
    <row r="261" spans="2:4" x14ac:dyDescent="0.2">
      <c r="B261" s="14"/>
      <c r="D261" s="46"/>
    </row>
    <row r="262" spans="2:4" x14ac:dyDescent="0.2">
      <c r="B262" s="14"/>
      <c r="D262" s="46"/>
    </row>
    <row r="263" spans="2:4" x14ac:dyDescent="0.2">
      <c r="B263" s="14"/>
      <c r="D263" s="46"/>
    </row>
    <row r="264" spans="2:4" x14ac:dyDescent="0.2">
      <c r="B264" s="14"/>
      <c r="D264" s="46"/>
    </row>
    <row r="265" spans="2:4" x14ac:dyDescent="0.2">
      <c r="B265" s="14"/>
      <c r="D265" s="46"/>
    </row>
    <row r="266" spans="2:4" x14ac:dyDescent="0.2">
      <c r="B266" s="14"/>
      <c r="D266" s="46"/>
    </row>
    <row r="267" spans="2:4" x14ac:dyDescent="0.2">
      <c r="B267" s="14"/>
      <c r="D267" s="46"/>
    </row>
    <row r="268" spans="2:4" x14ac:dyDescent="0.2">
      <c r="B268" s="14"/>
      <c r="D268" s="46"/>
    </row>
    <row r="269" spans="2:4" x14ac:dyDescent="0.2">
      <c r="B269" s="14"/>
      <c r="D269" s="46"/>
    </row>
    <row r="270" spans="2:4" x14ac:dyDescent="0.2">
      <c r="B270" s="14"/>
      <c r="D270" s="46"/>
    </row>
    <row r="271" spans="2:4" x14ac:dyDescent="0.2">
      <c r="B271" s="14"/>
      <c r="D271" s="46"/>
    </row>
    <row r="272" spans="2:4" x14ac:dyDescent="0.2">
      <c r="B272" s="14"/>
      <c r="D272" s="46"/>
    </row>
    <row r="273" spans="2:4" x14ac:dyDescent="0.2">
      <c r="B273" s="14"/>
      <c r="D273" s="46"/>
    </row>
    <row r="274" spans="2:4" x14ac:dyDescent="0.2">
      <c r="B274" s="14"/>
      <c r="D274" s="46"/>
    </row>
    <row r="275" spans="2:4" x14ac:dyDescent="0.2">
      <c r="B275" s="14"/>
      <c r="D275" s="46"/>
    </row>
    <row r="276" spans="2:4" x14ac:dyDescent="0.2">
      <c r="B276" s="14"/>
      <c r="D276" s="46"/>
    </row>
    <row r="277" spans="2:4" x14ac:dyDescent="0.2">
      <c r="B277" s="14"/>
      <c r="D277" s="46"/>
    </row>
    <row r="278" spans="2:4" x14ac:dyDescent="0.2">
      <c r="B278" s="14"/>
      <c r="D278" s="46"/>
    </row>
    <row r="279" spans="2:4" x14ac:dyDescent="0.2">
      <c r="B279" s="14"/>
      <c r="D279" s="46"/>
    </row>
    <row r="280" spans="2:4" x14ac:dyDescent="0.2">
      <c r="B280" s="14"/>
      <c r="D280" s="46"/>
    </row>
    <row r="281" spans="2:4" x14ac:dyDescent="0.2">
      <c r="B281" s="14"/>
      <c r="D281" s="46"/>
    </row>
    <row r="282" spans="2:4" x14ac:dyDescent="0.2">
      <c r="B282" s="14"/>
      <c r="D282" s="46"/>
    </row>
    <row r="283" spans="2:4" x14ac:dyDescent="0.2">
      <c r="B283" s="14"/>
      <c r="D283" s="46"/>
    </row>
    <row r="284" spans="2:4" x14ac:dyDescent="0.2">
      <c r="B284" s="14"/>
      <c r="D284" s="46"/>
    </row>
    <row r="285" spans="2:4" x14ac:dyDescent="0.2">
      <c r="B285" s="14"/>
      <c r="D285" s="46"/>
    </row>
    <row r="286" spans="2:4" x14ac:dyDescent="0.2">
      <c r="B286" s="14"/>
      <c r="D286" s="46"/>
    </row>
    <row r="287" spans="2:4" x14ac:dyDescent="0.2">
      <c r="B287" s="14"/>
      <c r="D287" s="46"/>
    </row>
    <row r="288" spans="2:4" x14ac:dyDescent="0.2">
      <c r="B288" s="14"/>
      <c r="D288" s="46"/>
    </row>
    <row r="289" spans="2:4" x14ac:dyDescent="0.2">
      <c r="B289" s="14"/>
      <c r="D289" s="46"/>
    </row>
    <row r="290" spans="2:4" x14ac:dyDescent="0.2">
      <c r="B290" s="14"/>
      <c r="D290" s="46"/>
    </row>
    <row r="291" spans="2:4" x14ac:dyDescent="0.2">
      <c r="B291" s="14"/>
      <c r="D291" s="46"/>
    </row>
    <row r="292" spans="2:4" x14ac:dyDescent="0.2">
      <c r="B292" s="14"/>
      <c r="D292" s="46"/>
    </row>
    <row r="293" spans="2:4" x14ac:dyDescent="0.2">
      <c r="B293" s="14"/>
      <c r="D293" s="46"/>
    </row>
    <row r="294" spans="2:4" x14ac:dyDescent="0.2">
      <c r="B294" s="14"/>
      <c r="D294" s="46"/>
    </row>
    <row r="295" spans="2:4" x14ac:dyDescent="0.2">
      <c r="B295" s="14"/>
      <c r="D295" s="46"/>
    </row>
    <row r="296" spans="2:4" x14ac:dyDescent="0.2">
      <c r="B296" s="14"/>
      <c r="D296" s="46"/>
    </row>
    <row r="297" spans="2:4" x14ac:dyDescent="0.2">
      <c r="B297" s="14"/>
      <c r="D297" s="46"/>
    </row>
    <row r="298" spans="2:4" x14ac:dyDescent="0.2">
      <c r="B298" s="14"/>
      <c r="D298" s="46"/>
    </row>
    <row r="299" spans="2:4" x14ac:dyDescent="0.2">
      <c r="B299" s="14"/>
      <c r="D299" s="46"/>
    </row>
    <row r="300" spans="2:4" x14ac:dyDescent="0.2">
      <c r="B300" s="14"/>
      <c r="D300" s="46"/>
    </row>
    <row r="301" spans="2:4" x14ac:dyDescent="0.2">
      <c r="B301" s="14"/>
      <c r="D301" s="46"/>
    </row>
    <row r="302" spans="2:4" x14ac:dyDescent="0.2">
      <c r="B302" s="14"/>
      <c r="D302" s="46"/>
    </row>
    <row r="303" spans="2:4" x14ac:dyDescent="0.2">
      <c r="B303" s="14"/>
      <c r="D303" s="46"/>
    </row>
    <row r="304" spans="2:4" x14ac:dyDescent="0.2">
      <c r="B304" s="14"/>
      <c r="D304" s="46"/>
    </row>
    <row r="305" spans="2:4" x14ac:dyDescent="0.2">
      <c r="B305" s="14"/>
      <c r="D305" s="46"/>
    </row>
    <row r="306" spans="2:4" x14ac:dyDescent="0.2">
      <c r="B306" s="14"/>
      <c r="D306" s="46"/>
    </row>
    <row r="307" spans="2:4" x14ac:dyDescent="0.2">
      <c r="B307" s="14"/>
      <c r="D307" s="46"/>
    </row>
    <row r="308" spans="2:4" x14ac:dyDescent="0.2">
      <c r="B308" s="14"/>
      <c r="D308" s="46"/>
    </row>
    <row r="309" spans="2:4" x14ac:dyDescent="0.2">
      <c r="B309" s="14"/>
      <c r="D309" s="46"/>
    </row>
    <row r="310" spans="2:4" x14ac:dyDescent="0.2">
      <c r="B310" s="14"/>
      <c r="D310" s="46"/>
    </row>
    <row r="311" spans="2:4" x14ac:dyDescent="0.2">
      <c r="B311" s="14"/>
      <c r="D311" s="46"/>
    </row>
    <row r="312" spans="2:4" x14ac:dyDescent="0.2">
      <c r="B312" s="14"/>
      <c r="D312" s="46"/>
    </row>
    <row r="313" spans="2:4" x14ac:dyDescent="0.2">
      <c r="B313" s="14"/>
      <c r="D313" s="46"/>
    </row>
    <row r="314" spans="2:4" x14ac:dyDescent="0.2">
      <c r="B314" s="14"/>
      <c r="D314" s="46"/>
    </row>
    <row r="315" spans="2:4" x14ac:dyDescent="0.2">
      <c r="B315" s="14"/>
      <c r="D315" s="46"/>
    </row>
    <row r="316" spans="2:4" x14ac:dyDescent="0.2">
      <c r="B316" s="14"/>
      <c r="D316" s="46"/>
    </row>
    <row r="317" spans="2:4" x14ac:dyDescent="0.2">
      <c r="B317" s="14"/>
      <c r="D317" s="46"/>
    </row>
    <row r="318" spans="2:4" x14ac:dyDescent="0.2">
      <c r="B318" s="14"/>
      <c r="D318" s="46"/>
    </row>
    <row r="319" spans="2:4" x14ac:dyDescent="0.2">
      <c r="B319" s="14"/>
      <c r="D319" s="46"/>
    </row>
    <row r="320" spans="2:4" x14ac:dyDescent="0.2">
      <c r="B320" s="14"/>
      <c r="D320" s="46"/>
    </row>
    <row r="321" spans="2:4" x14ac:dyDescent="0.2">
      <c r="B321" s="14"/>
      <c r="D321" s="46"/>
    </row>
    <row r="322" spans="2:4" x14ac:dyDescent="0.2">
      <c r="B322" s="14"/>
      <c r="D322" s="46"/>
    </row>
    <row r="323" spans="2:4" x14ac:dyDescent="0.2">
      <c r="B323" s="14"/>
      <c r="D323" s="46"/>
    </row>
    <row r="324" spans="2:4" x14ac:dyDescent="0.2">
      <c r="B324" s="14"/>
      <c r="D324" s="46"/>
    </row>
    <row r="325" spans="2:4" x14ac:dyDescent="0.2">
      <c r="B325" s="14"/>
      <c r="D325" s="46"/>
    </row>
    <row r="326" spans="2:4" x14ac:dyDescent="0.2">
      <c r="B326" s="14"/>
      <c r="D326" s="46"/>
    </row>
    <row r="327" spans="2:4" x14ac:dyDescent="0.2">
      <c r="B327" s="14"/>
      <c r="D327" s="46"/>
    </row>
    <row r="328" spans="2:4" x14ac:dyDescent="0.2">
      <c r="B328" s="14"/>
      <c r="D328" s="46"/>
    </row>
    <row r="329" spans="2:4" x14ac:dyDescent="0.2">
      <c r="B329" s="14"/>
      <c r="D329" s="46"/>
    </row>
    <row r="330" spans="2:4" x14ac:dyDescent="0.2">
      <c r="B330" s="14"/>
      <c r="D330" s="46"/>
    </row>
    <row r="331" spans="2:4" x14ac:dyDescent="0.2">
      <c r="B331" s="14"/>
      <c r="D331" s="46"/>
    </row>
    <row r="332" spans="2:4" x14ac:dyDescent="0.2">
      <c r="B332" s="14"/>
      <c r="D332" s="46"/>
    </row>
    <row r="333" spans="2:4" x14ac:dyDescent="0.2">
      <c r="B333" s="14"/>
      <c r="D333" s="46"/>
    </row>
    <row r="334" spans="2:4" x14ac:dyDescent="0.2">
      <c r="B334" s="14"/>
      <c r="D334" s="46"/>
    </row>
    <row r="335" spans="2:4" x14ac:dyDescent="0.2">
      <c r="B335" s="14"/>
      <c r="D335" s="46"/>
    </row>
    <row r="336" spans="2:4" x14ac:dyDescent="0.2">
      <c r="B336" s="14"/>
      <c r="D336" s="46"/>
    </row>
    <row r="337" spans="2:4" x14ac:dyDescent="0.2">
      <c r="B337" s="14"/>
      <c r="D337" s="46"/>
    </row>
    <row r="338" spans="2:4" x14ac:dyDescent="0.2">
      <c r="B338" s="14"/>
      <c r="D338" s="46"/>
    </row>
    <row r="339" spans="2:4" x14ac:dyDescent="0.2">
      <c r="B339" s="14"/>
      <c r="D339" s="46"/>
    </row>
    <row r="340" spans="2:4" x14ac:dyDescent="0.2">
      <c r="B340" s="14"/>
      <c r="D340" s="46"/>
    </row>
    <row r="341" spans="2:4" x14ac:dyDescent="0.2">
      <c r="B341" s="14"/>
      <c r="D341" s="46"/>
    </row>
    <row r="342" spans="2:4" x14ac:dyDescent="0.2">
      <c r="B342" s="14"/>
      <c r="D342" s="46"/>
    </row>
    <row r="343" spans="2:4" x14ac:dyDescent="0.2">
      <c r="B343" s="14"/>
      <c r="D343" s="46"/>
    </row>
    <row r="344" spans="2:4" x14ac:dyDescent="0.2">
      <c r="B344" s="14"/>
      <c r="D344" s="46"/>
    </row>
    <row r="345" spans="2:4" x14ac:dyDescent="0.2">
      <c r="B345" s="14"/>
      <c r="D345" s="46"/>
    </row>
    <row r="346" spans="2:4" x14ac:dyDescent="0.2">
      <c r="B346" s="14"/>
      <c r="D346" s="46"/>
    </row>
    <row r="347" spans="2:4" x14ac:dyDescent="0.2">
      <c r="B347" s="14"/>
      <c r="D347" s="46"/>
    </row>
    <row r="348" spans="2:4" x14ac:dyDescent="0.2">
      <c r="B348" s="14"/>
      <c r="D348" s="46"/>
    </row>
    <row r="349" spans="2:4" x14ac:dyDescent="0.2">
      <c r="B349" s="14"/>
      <c r="D349" s="46"/>
    </row>
    <row r="350" spans="2:4" x14ac:dyDescent="0.2">
      <c r="B350" s="14"/>
      <c r="D350" s="46"/>
    </row>
    <row r="351" spans="2:4" x14ac:dyDescent="0.2">
      <c r="B351" s="14"/>
      <c r="D351" s="46"/>
    </row>
    <row r="352" spans="2:4" x14ac:dyDescent="0.2">
      <c r="B352" s="14"/>
      <c r="D352" s="46"/>
    </row>
    <row r="353" spans="2:4" x14ac:dyDescent="0.2">
      <c r="B353" s="14"/>
      <c r="D353" s="46"/>
    </row>
    <row r="354" spans="2:4" x14ac:dyDescent="0.2">
      <c r="B354" s="14"/>
      <c r="D354" s="46"/>
    </row>
    <row r="355" spans="2:4" x14ac:dyDescent="0.2">
      <c r="B355" s="14"/>
      <c r="D355" s="46"/>
    </row>
    <row r="356" spans="2:4" x14ac:dyDescent="0.2">
      <c r="B356" s="14"/>
      <c r="D356" s="46"/>
    </row>
    <row r="357" spans="2:4" x14ac:dyDescent="0.2">
      <c r="B357" s="14"/>
      <c r="D357" s="46"/>
    </row>
    <row r="358" spans="2:4" x14ac:dyDescent="0.2">
      <c r="B358" s="14"/>
      <c r="D358" s="46"/>
    </row>
    <row r="359" spans="2:4" x14ac:dyDescent="0.2">
      <c r="B359" s="14"/>
      <c r="D359" s="46"/>
    </row>
    <row r="360" spans="2:4" x14ac:dyDescent="0.2">
      <c r="B360" s="14"/>
      <c r="D360" s="46"/>
    </row>
    <row r="361" spans="2:4" x14ac:dyDescent="0.2">
      <c r="B361" s="14"/>
      <c r="D361" s="46"/>
    </row>
    <row r="362" spans="2:4" x14ac:dyDescent="0.2">
      <c r="B362" s="14"/>
      <c r="D362" s="46"/>
    </row>
    <row r="363" spans="2:4" x14ac:dyDescent="0.2">
      <c r="B363" s="14"/>
      <c r="D363" s="46"/>
    </row>
    <row r="364" spans="2:4" x14ac:dyDescent="0.2">
      <c r="B364" s="14"/>
      <c r="D364" s="46"/>
    </row>
    <row r="365" spans="2:4" x14ac:dyDescent="0.2">
      <c r="B365" s="14"/>
      <c r="D365" s="46"/>
    </row>
    <row r="366" spans="2:4" x14ac:dyDescent="0.2">
      <c r="B366" s="14"/>
      <c r="D366" s="46"/>
    </row>
    <row r="367" spans="2:4" x14ac:dyDescent="0.2">
      <c r="B367" s="14"/>
      <c r="D367" s="46"/>
    </row>
    <row r="368" spans="2:4" x14ac:dyDescent="0.2">
      <c r="B368" s="14"/>
      <c r="D368" s="46"/>
    </row>
    <row r="369" spans="2:4" x14ac:dyDescent="0.2">
      <c r="B369" s="14"/>
      <c r="D369" s="46"/>
    </row>
    <row r="370" spans="2:4" x14ac:dyDescent="0.2">
      <c r="B370" s="14"/>
      <c r="D370" s="46"/>
    </row>
    <row r="371" spans="2:4" x14ac:dyDescent="0.2">
      <c r="B371" s="14"/>
      <c r="D371" s="46"/>
    </row>
    <row r="372" spans="2:4" x14ac:dyDescent="0.2">
      <c r="B372" s="14"/>
      <c r="D372" s="46"/>
    </row>
    <row r="373" spans="2:4" x14ac:dyDescent="0.2">
      <c r="B373" s="14"/>
      <c r="D373" s="46"/>
    </row>
    <row r="374" spans="2:4" x14ac:dyDescent="0.2">
      <c r="B374" s="14"/>
      <c r="D374" s="46"/>
    </row>
    <row r="375" spans="2:4" x14ac:dyDescent="0.2">
      <c r="B375" s="14"/>
      <c r="D375" s="46"/>
    </row>
    <row r="376" spans="2:4" x14ac:dyDescent="0.2">
      <c r="B376" s="14"/>
      <c r="D376" s="46"/>
    </row>
    <row r="377" spans="2:4" x14ac:dyDescent="0.2">
      <c r="B377" s="14"/>
      <c r="D377" s="46"/>
    </row>
    <row r="378" spans="2:4" x14ac:dyDescent="0.2">
      <c r="B378" s="14"/>
      <c r="D378" s="46"/>
    </row>
    <row r="379" spans="2:4" x14ac:dyDescent="0.2">
      <c r="B379" s="14"/>
      <c r="D379" s="46"/>
    </row>
    <row r="380" spans="2:4" x14ac:dyDescent="0.2">
      <c r="B380" s="14"/>
      <c r="D380" s="46"/>
    </row>
    <row r="381" spans="2:4" x14ac:dyDescent="0.2">
      <c r="B381" s="14"/>
      <c r="D381" s="46"/>
    </row>
    <row r="382" spans="2:4" x14ac:dyDescent="0.2">
      <c r="B382" s="14"/>
      <c r="D382" s="46"/>
    </row>
    <row r="383" spans="2:4" x14ac:dyDescent="0.2">
      <c r="B383" s="14"/>
      <c r="D383" s="46"/>
    </row>
    <row r="384" spans="2:4" x14ac:dyDescent="0.2">
      <c r="B384" s="14"/>
      <c r="D384" s="46"/>
    </row>
    <row r="385" spans="2:4" x14ac:dyDescent="0.2">
      <c r="B385" s="14"/>
      <c r="D385" s="46"/>
    </row>
    <row r="386" spans="2:4" x14ac:dyDescent="0.2">
      <c r="B386" s="14"/>
      <c r="D386" s="46"/>
    </row>
    <row r="387" spans="2:4" x14ac:dyDescent="0.2">
      <c r="B387" s="14"/>
      <c r="D387" s="46"/>
    </row>
    <row r="388" spans="2:4" x14ac:dyDescent="0.2">
      <c r="B388" s="14"/>
      <c r="D388" s="46"/>
    </row>
    <row r="389" spans="2:4" x14ac:dyDescent="0.2">
      <c r="B389" s="14"/>
      <c r="D389" s="46"/>
    </row>
    <row r="390" spans="2:4" x14ac:dyDescent="0.2">
      <c r="B390" s="14"/>
      <c r="D390" s="46"/>
    </row>
    <row r="391" spans="2:4" x14ac:dyDescent="0.2">
      <c r="B391" s="14"/>
      <c r="D391" s="46"/>
    </row>
    <row r="392" spans="2:4" x14ac:dyDescent="0.2">
      <c r="D392" s="46"/>
    </row>
    <row r="393" spans="2:4" x14ac:dyDescent="0.2">
      <c r="D393" s="46"/>
    </row>
    <row r="394" spans="2:4" x14ac:dyDescent="0.2">
      <c r="D394" s="46"/>
    </row>
    <row r="395" spans="2:4" x14ac:dyDescent="0.2">
      <c r="D395" s="46"/>
    </row>
    <row r="396" spans="2:4" x14ac:dyDescent="0.2">
      <c r="D396" s="46"/>
    </row>
    <row r="397" spans="2:4" x14ac:dyDescent="0.2">
      <c r="D397" s="46"/>
    </row>
    <row r="398" spans="2:4" x14ac:dyDescent="0.2">
      <c r="D398" s="46"/>
    </row>
    <row r="399" spans="2:4" x14ac:dyDescent="0.2">
      <c r="D399" s="46"/>
    </row>
    <row r="400" spans="2:4" x14ac:dyDescent="0.2">
      <c r="D400" s="46"/>
    </row>
    <row r="401" spans="4:4" x14ac:dyDescent="0.2">
      <c r="D401" s="46"/>
    </row>
    <row r="402" spans="4:4" x14ac:dyDescent="0.2">
      <c r="D402" s="46"/>
    </row>
    <row r="403" spans="4:4" x14ac:dyDescent="0.2">
      <c r="D403" s="46"/>
    </row>
    <row r="404" spans="4:4" x14ac:dyDescent="0.2">
      <c r="D404" s="46"/>
    </row>
    <row r="405" spans="4:4" x14ac:dyDescent="0.2">
      <c r="D405" s="46"/>
    </row>
    <row r="406" spans="4:4" x14ac:dyDescent="0.2">
      <c r="D406" s="46"/>
    </row>
    <row r="407" spans="4:4" x14ac:dyDescent="0.2">
      <c r="D407" s="46"/>
    </row>
    <row r="408" spans="4:4" x14ac:dyDescent="0.2">
      <c r="D408" s="46"/>
    </row>
    <row r="409" spans="4:4" x14ac:dyDescent="0.2">
      <c r="D409" s="46"/>
    </row>
    <row r="410" spans="4:4" x14ac:dyDescent="0.2">
      <c r="D410" s="46"/>
    </row>
    <row r="411" spans="4:4" x14ac:dyDescent="0.2">
      <c r="D411" s="46"/>
    </row>
    <row r="412" spans="4:4" x14ac:dyDescent="0.2">
      <c r="D412" s="46"/>
    </row>
    <row r="413" spans="4:4" x14ac:dyDescent="0.2">
      <c r="D413" s="46"/>
    </row>
    <row r="414" spans="4:4" x14ac:dyDescent="0.2">
      <c r="D414" s="46"/>
    </row>
    <row r="415" spans="4:4" x14ac:dyDescent="0.2">
      <c r="D415" s="46"/>
    </row>
    <row r="416" spans="4:4" x14ac:dyDescent="0.2">
      <c r="D416" s="46"/>
    </row>
    <row r="417" spans="4:4" x14ac:dyDescent="0.2">
      <c r="D417" s="46"/>
    </row>
    <row r="418" spans="4:4" x14ac:dyDescent="0.2">
      <c r="D418" s="46"/>
    </row>
    <row r="419" spans="4:4" x14ac:dyDescent="0.2">
      <c r="D419" s="46"/>
    </row>
    <row r="420" spans="4:4" x14ac:dyDescent="0.2">
      <c r="D420" s="46"/>
    </row>
    <row r="421" spans="4:4" x14ac:dyDescent="0.2">
      <c r="D421" s="46"/>
    </row>
    <row r="422" spans="4:4" x14ac:dyDescent="0.2">
      <c r="D422" s="46"/>
    </row>
    <row r="423" spans="4:4" x14ac:dyDescent="0.2">
      <c r="D423" s="46"/>
    </row>
    <row r="424" spans="4:4" x14ac:dyDescent="0.2">
      <c r="D424" s="46"/>
    </row>
    <row r="425" spans="4:4" x14ac:dyDescent="0.2">
      <c r="D425" s="46"/>
    </row>
    <row r="426" spans="4:4" x14ac:dyDescent="0.2">
      <c r="D426" s="46"/>
    </row>
    <row r="427" spans="4:4" x14ac:dyDescent="0.2">
      <c r="D427" s="46"/>
    </row>
    <row r="428" spans="4:4" x14ac:dyDescent="0.2">
      <c r="D428" s="46"/>
    </row>
    <row r="429" spans="4:4" x14ac:dyDescent="0.2">
      <c r="D429" s="46"/>
    </row>
    <row r="430" spans="4:4" x14ac:dyDescent="0.2">
      <c r="D430" s="46"/>
    </row>
    <row r="431" spans="4:4" x14ac:dyDescent="0.2">
      <c r="D431" s="46"/>
    </row>
    <row r="432" spans="4:4" x14ac:dyDescent="0.2">
      <c r="D432" s="46"/>
    </row>
    <row r="433" spans="4:4" x14ac:dyDescent="0.2">
      <c r="D433" s="46"/>
    </row>
  </sheetData>
  <mergeCells count="74">
    <mergeCell ref="C217:D217"/>
    <mergeCell ref="C219:D219"/>
    <mergeCell ref="C233:D233"/>
    <mergeCell ref="C221:D221"/>
    <mergeCell ref="C223:D223"/>
    <mergeCell ref="C225:D225"/>
    <mergeCell ref="C227:D227"/>
    <mergeCell ref="C229:D229"/>
    <mergeCell ref="C231:D231"/>
    <mergeCell ref="C209:D209"/>
    <mergeCell ref="C211:D211"/>
    <mergeCell ref="C213:D213"/>
    <mergeCell ref="C215:D215"/>
    <mergeCell ref="C197:D197"/>
    <mergeCell ref="C199:D199"/>
    <mergeCell ref="C201:D201"/>
    <mergeCell ref="C203:D203"/>
    <mergeCell ref="C205:D205"/>
    <mergeCell ref="C207:D207"/>
    <mergeCell ref="C187:D187"/>
    <mergeCell ref="C189:D189"/>
    <mergeCell ref="C191:D191"/>
    <mergeCell ref="C193:D193"/>
    <mergeCell ref="C195:D195"/>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51:D151"/>
    <mergeCell ref="C153:D153"/>
    <mergeCell ref="C155:D155"/>
    <mergeCell ref="B132:D132"/>
    <mergeCell ref="B117:D117"/>
    <mergeCell ref="B148:D149"/>
    <mergeCell ref="B143:D143"/>
    <mergeCell ref="B137:D137"/>
    <mergeCell ref="B131:D131"/>
    <mergeCell ref="B122:D122"/>
    <mergeCell ref="B123:D123"/>
    <mergeCell ref="B138:D138"/>
    <mergeCell ref="B1:D3"/>
    <mergeCell ref="B6:D6"/>
    <mergeCell ref="B5:D5"/>
    <mergeCell ref="B7:D7"/>
    <mergeCell ref="B4:D4"/>
    <mergeCell ref="B72:D72"/>
    <mergeCell ref="B77:D77"/>
    <mergeCell ref="B89:D89"/>
    <mergeCell ref="B84:D84"/>
    <mergeCell ref="B8:D8"/>
    <mergeCell ref="B70:D70"/>
    <mergeCell ref="B71:D71"/>
    <mergeCell ref="B73:D73"/>
    <mergeCell ref="B78:D78"/>
    <mergeCell ref="B90:D90"/>
    <mergeCell ref="B85:D85"/>
    <mergeCell ref="B108:D108"/>
    <mergeCell ref="B101:D101"/>
    <mergeCell ref="B116:D116"/>
    <mergeCell ref="B109:D109"/>
    <mergeCell ref="B102:D102"/>
    <mergeCell ref="B95:D95"/>
    <mergeCell ref="B96:D96"/>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pageSetup scale="6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33"/>
  <sheetViews>
    <sheetView topLeftCell="A222" zoomScale="112" zoomScaleNormal="112" workbookViewId="0">
      <selection activeCell="D20" sqref="D20"/>
    </sheetView>
  </sheetViews>
  <sheetFormatPr baseColWidth="10" defaultColWidth="9.140625" defaultRowHeight="12.75" x14ac:dyDescent="0.2"/>
  <cols>
    <col min="1" max="1" width="3.140625" style="11" customWidth="1"/>
    <col min="2" max="2" width="77.42578125" style="10" customWidth="1"/>
    <col min="3" max="3" width="26.85546875" style="187" customWidth="1"/>
    <col min="4" max="4" width="61.28515625" style="11" customWidth="1"/>
    <col min="5" max="5" width="4.28515625" style="11" customWidth="1"/>
    <col min="6" max="16384" width="9.140625" style="11"/>
  </cols>
  <sheetData>
    <row r="1" spans="2:4" x14ac:dyDescent="0.2">
      <c r="B1" s="236" t="s">
        <v>633</v>
      </c>
      <c r="C1" s="236"/>
      <c r="D1" s="236"/>
    </row>
    <row r="2" spans="2:4" x14ac:dyDescent="0.2">
      <c r="B2" s="236"/>
      <c r="C2" s="236"/>
      <c r="D2" s="236"/>
    </row>
    <row r="3" spans="2:4" x14ac:dyDescent="0.2">
      <c r="B3" s="237"/>
      <c r="C3" s="237"/>
      <c r="D3" s="237"/>
    </row>
    <row r="4" spans="2:4" ht="15.75" x14ac:dyDescent="0.2">
      <c r="B4" s="239" t="s">
        <v>155</v>
      </c>
      <c r="C4" s="240"/>
      <c r="D4" s="241"/>
    </row>
    <row r="5" spans="2:4" ht="15.75" x14ac:dyDescent="0.2">
      <c r="B5" s="233" t="s">
        <v>134</v>
      </c>
      <c r="C5" s="234"/>
      <c r="D5" s="235"/>
    </row>
    <row r="6" spans="2:4" s="12" customFormat="1" ht="13.5" thickBot="1" x14ac:dyDescent="0.25">
      <c r="B6" s="267"/>
      <c r="C6" s="267"/>
      <c r="D6" s="267"/>
    </row>
    <row r="7" spans="2:4" ht="13.5" thickBot="1" x14ac:dyDescent="0.25">
      <c r="B7" s="268" t="s">
        <v>659</v>
      </c>
      <c r="C7" s="269"/>
      <c r="D7" s="270"/>
    </row>
    <row r="8" spans="2:4" ht="13.5" thickBot="1" x14ac:dyDescent="0.25">
      <c r="B8" s="246" t="s">
        <v>639</v>
      </c>
      <c r="C8" s="247"/>
      <c r="D8" s="248"/>
    </row>
    <row r="9" spans="2:4" ht="13.5" thickBot="1" x14ac:dyDescent="0.25"/>
    <row r="10" spans="2:4" ht="25.5" x14ac:dyDescent="0.2">
      <c r="B10" s="34" t="s">
        <v>172</v>
      </c>
      <c r="C10" s="45" t="s">
        <v>621</v>
      </c>
      <c r="D10" s="35" t="s">
        <v>74</v>
      </c>
    </row>
    <row r="11" spans="2:4" x14ac:dyDescent="0.2">
      <c r="B11" s="36"/>
      <c r="C11" s="188"/>
      <c r="D11" s="19"/>
    </row>
    <row r="12" spans="2:4" ht="38.25" x14ac:dyDescent="0.2">
      <c r="B12" s="28" t="s">
        <v>135</v>
      </c>
      <c r="C12" s="221" t="s">
        <v>795</v>
      </c>
      <c r="D12" s="186"/>
    </row>
    <row r="13" spans="2:4" x14ac:dyDescent="0.2">
      <c r="B13" s="28" t="s">
        <v>136</v>
      </c>
      <c r="C13" s="195">
        <v>40909</v>
      </c>
      <c r="D13" s="19" t="s">
        <v>80</v>
      </c>
    </row>
    <row r="14" spans="2:4" x14ac:dyDescent="0.2">
      <c r="B14" s="28" t="s">
        <v>137</v>
      </c>
      <c r="C14" s="189" t="s">
        <v>760</v>
      </c>
      <c r="D14" s="19"/>
    </row>
    <row r="15" spans="2:4" x14ac:dyDescent="0.2">
      <c r="B15" s="28" t="s">
        <v>138</v>
      </c>
      <c r="C15" s="189"/>
      <c r="D15" s="19"/>
    </row>
    <row r="16" spans="2:4" ht="38.25" x14ac:dyDescent="0.2">
      <c r="B16" s="39" t="s">
        <v>154</v>
      </c>
      <c r="C16" s="189">
        <v>1</v>
      </c>
      <c r="D16" s="37" t="s">
        <v>641</v>
      </c>
    </row>
    <row r="17" spans="2:4" x14ac:dyDescent="0.2">
      <c r="B17" s="28" t="s">
        <v>37</v>
      </c>
      <c r="C17" s="189" t="s">
        <v>754</v>
      </c>
      <c r="D17" s="19"/>
    </row>
    <row r="18" spans="2:4" x14ac:dyDescent="0.2">
      <c r="B18" s="28" t="s">
        <v>139</v>
      </c>
      <c r="C18" s="189" t="s">
        <v>768</v>
      </c>
      <c r="D18" s="19"/>
    </row>
    <row r="19" spans="2:4" x14ac:dyDescent="0.2">
      <c r="B19" s="28" t="s">
        <v>140</v>
      </c>
      <c r="C19" s="194">
        <v>1994</v>
      </c>
      <c r="D19" s="19"/>
    </row>
    <row r="20" spans="2:4" ht="63.75" x14ac:dyDescent="0.2">
      <c r="B20" s="39" t="s">
        <v>152</v>
      </c>
      <c r="C20" s="189">
        <v>1</v>
      </c>
      <c r="D20" s="37" t="s">
        <v>623</v>
      </c>
    </row>
    <row r="21" spans="2:4" ht="38.25" x14ac:dyDescent="0.2">
      <c r="B21" s="28" t="s">
        <v>141</v>
      </c>
      <c r="C21" s="189" t="s">
        <v>792</v>
      </c>
      <c r="D21" s="19"/>
    </row>
    <row r="22" spans="2:4" x14ac:dyDescent="0.2">
      <c r="B22" s="28" t="s">
        <v>142</v>
      </c>
      <c r="C22" s="189">
        <v>150000</v>
      </c>
      <c r="D22" s="19"/>
    </row>
    <row r="23" spans="2:4" x14ac:dyDescent="0.2">
      <c r="B23" s="28" t="s">
        <v>147</v>
      </c>
      <c r="C23" s="189"/>
      <c r="D23" s="19"/>
    </row>
    <row r="24" spans="2:4" x14ac:dyDescent="0.2">
      <c r="B24" s="28" t="s">
        <v>148</v>
      </c>
      <c r="C24" s="189"/>
      <c r="D24" s="19"/>
    </row>
    <row r="25" spans="2:4" x14ac:dyDescent="0.2">
      <c r="B25" s="28" t="s">
        <v>149</v>
      </c>
      <c r="C25" s="189">
        <v>50000</v>
      </c>
      <c r="D25" s="19"/>
    </row>
    <row r="26" spans="2:4" ht="25.5" x14ac:dyDescent="0.2">
      <c r="B26" s="28" t="s">
        <v>150</v>
      </c>
      <c r="C26" s="189"/>
      <c r="D26" s="19"/>
    </row>
    <row r="27" spans="2:4" ht="25.5" x14ac:dyDescent="0.2">
      <c r="B27" s="28" t="s">
        <v>143</v>
      </c>
      <c r="C27" s="189" t="s">
        <v>769</v>
      </c>
      <c r="D27" s="19"/>
    </row>
    <row r="28" spans="2:4" x14ac:dyDescent="0.2">
      <c r="B28" s="28" t="s">
        <v>631</v>
      </c>
      <c r="C28" s="189"/>
      <c r="D28" s="19"/>
    </row>
    <row r="29" spans="2:4" ht="25.5" x14ac:dyDescent="0.2">
      <c r="B29" s="28" t="s">
        <v>144</v>
      </c>
      <c r="C29" s="193" t="s">
        <v>765</v>
      </c>
      <c r="D29" s="29"/>
    </row>
    <row r="30" spans="2:4" x14ac:dyDescent="0.2">
      <c r="B30" s="28" t="s">
        <v>145</v>
      </c>
      <c r="C30" s="193" t="s">
        <v>764</v>
      </c>
      <c r="D30" s="19"/>
    </row>
    <row r="31" spans="2:4" x14ac:dyDescent="0.2">
      <c r="B31" s="28" t="s">
        <v>146</v>
      </c>
      <c r="C31" s="189">
        <v>70</v>
      </c>
      <c r="D31" s="19"/>
    </row>
    <row r="32" spans="2:4" ht="114.75" x14ac:dyDescent="0.2">
      <c r="B32" s="39" t="s">
        <v>153</v>
      </c>
      <c r="C32" s="189">
        <v>5</v>
      </c>
      <c r="D32" s="40" t="s">
        <v>770</v>
      </c>
    </row>
    <row r="33" spans="2:4" ht="13.5" thickBot="1" x14ac:dyDescent="0.25"/>
    <row r="34" spans="2:4" ht="25.5" x14ac:dyDescent="0.2">
      <c r="B34" s="42" t="s">
        <v>156</v>
      </c>
      <c r="C34" s="137" t="s">
        <v>621</v>
      </c>
      <c r="D34" s="51"/>
    </row>
    <row r="35" spans="2:4" x14ac:dyDescent="0.2">
      <c r="B35" s="28"/>
      <c r="C35" s="189"/>
      <c r="D35" s="29"/>
    </row>
    <row r="36" spans="2:4" x14ac:dyDescent="0.2">
      <c r="B36" s="52" t="s">
        <v>658</v>
      </c>
      <c r="C36" s="189"/>
      <c r="D36" s="53"/>
    </row>
    <row r="37" spans="2:4" x14ac:dyDescent="0.2">
      <c r="B37" s="28" t="s">
        <v>160</v>
      </c>
      <c r="C37" s="189"/>
      <c r="D37" s="53"/>
    </row>
    <row r="38" spans="2:4" x14ac:dyDescent="0.2">
      <c r="B38" s="28" t="s">
        <v>157</v>
      </c>
      <c r="C38" s="189"/>
      <c r="D38" s="53"/>
    </row>
    <row r="39" spans="2:4" x14ac:dyDescent="0.2">
      <c r="B39" s="28" t="s">
        <v>158</v>
      </c>
      <c r="C39" s="189"/>
      <c r="D39" s="53"/>
    </row>
    <row r="40" spans="2:4" x14ac:dyDescent="0.2">
      <c r="B40" s="28" t="s">
        <v>159</v>
      </c>
      <c r="C40" s="189"/>
      <c r="D40" s="53"/>
    </row>
    <row r="41" spans="2:4" x14ac:dyDescent="0.2">
      <c r="B41" s="28"/>
      <c r="C41" s="189"/>
      <c r="D41" s="53"/>
    </row>
    <row r="42" spans="2:4" x14ac:dyDescent="0.2">
      <c r="B42" s="28" t="s">
        <v>162</v>
      </c>
      <c r="C42" s="189"/>
      <c r="D42" s="53" t="s">
        <v>163</v>
      </c>
    </row>
    <row r="43" spans="2:4" x14ac:dyDescent="0.2">
      <c r="B43" s="28" t="s">
        <v>161</v>
      </c>
      <c r="C43" s="189"/>
      <c r="D43" s="53"/>
    </row>
    <row r="44" spans="2:4" x14ac:dyDescent="0.2">
      <c r="B44" s="28"/>
      <c r="C44" s="189"/>
      <c r="D44" s="53"/>
    </row>
    <row r="45" spans="2:4" x14ac:dyDescent="0.2">
      <c r="B45" s="52" t="s">
        <v>656</v>
      </c>
      <c r="C45" s="189"/>
      <c r="D45" s="53"/>
    </row>
    <row r="46" spans="2:4" x14ac:dyDescent="0.2">
      <c r="B46" s="28" t="s">
        <v>160</v>
      </c>
      <c r="C46" s="189"/>
      <c r="D46" s="53"/>
    </row>
    <row r="47" spans="2:4" x14ac:dyDescent="0.2">
      <c r="B47" s="28" t="s">
        <v>157</v>
      </c>
      <c r="C47" s="189"/>
      <c r="D47" s="53"/>
    </row>
    <row r="48" spans="2:4" x14ac:dyDescent="0.2">
      <c r="B48" s="28" t="s">
        <v>158</v>
      </c>
      <c r="C48" s="189"/>
      <c r="D48" s="53"/>
    </row>
    <row r="49" spans="2:4" x14ac:dyDescent="0.2">
      <c r="B49" s="28" t="s">
        <v>164</v>
      </c>
      <c r="C49" s="189"/>
      <c r="D49" s="53"/>
    </row>
    <row r="50" spans="2:4" x14ac:dyDescent="0.2">
      <c r="B50" s="28" t="s">
        <v>165</v>
      </c>
      <c r="C50" s="189"/>
      <c r="D50" s="53"/>
    </row>
    <row r="51" spans="2:4" x14ac:dyDescent="0.2">
      <c r="B51" s="28"/>
      <c r="C51" s="189"/>
      <c r="D51" s="53"/>
    </row>
    <row r="52" spans="2:4" ht="38.25" x14ac:dyDescent="0.2">
      <c r="B52" s="52" t="s">
        <v>657</v>
      </c>
      <c r="C52" s="189"/>
      <c r="D52" s="53"/>
    </row>
    <row r="53" spans="2:4" x14ac:dyDescent="0.2">
      <c r="B53" s="28" t="s">
        <v>160</v>
      </c>
      <c r="C53" s="189"/>
      <c r="D53" s="53"/>
    </row>
    <row r="54" spans="2:4" x14ac:dyDescent="0.2">
      <c r="B54" s="28" t="s">
        <v>157</v>
      </c>
      <c r="C54" s="189"/>
      <c r="D54" s="53"/>
    </row>
    <row r="55" spans="2:4" x14ac:dyDescent="0.2">
      <c r="B55" s="28" t="s">
        <v>158</v>
      </c>
      <c r="C55" s="189"/>
      <c r="D55" s="53" t="s">
        <v>166</v>
      </c>
    </row>
    <row r="56" spans="2:4" ht="25.5" x14ac:dyDescent="0.2">
      <c r="B56" s="28" t="s">
        <v>159</v>
      </c>
      <c r="C56" s="189" t="s">
        <v>771</v>
      </c>
      <c r="D56" s="53"/>
    </row>
    <row r="57" spans="2:4" x14ac:dyDescent="0.2">
      <c r="B57" s="28" t="s">
        <v>162</v>
      </c>
      <c r="C57" s="189"/>
      <c r="D57" s="53"/>
    </row>
    <row r="58" spans="2:4" x14ac:dyDescent="0.2">
      <c r="B58" s="28" t="s">
        <v>170</v>
      </c>
      <c r="C58" s="189"/>
      <c r="D58" s="53" t="s">
        <v>171</v>
      </c>
    </row>
    <row r="59" spans="2:4" x14ac:dyDescent="0.2">
      <c r="B59" s="36"/>
      <c r="C59" s="189"/>
      <c r="D59" s="53"/>
    </row>
    <row r="60" spans="2:4" ht="25.5" x14ac:dyDescent="0.2">
      <c r="B60" s="52" t="s">
        <v>167</v>
      </c>
      <c r="C60" s="189"/>
      <c r="D60" s="53"/>
    </row>
    <row r="61" spans="2:4" x14ac:dyDescent="0.2">
      <c r="B61" s="36"/>
      <c r="C61" s="189"/>
      <c r="D61" s="19" t="s">
        <v>168</v>
      </c>
    </row>
    <row r="62" spans="2:4" x14ac:dyDescent="0.2">
      <c r="B62" s="36"/>
      <c r="C62" s="189"/>
      <c r="D62" s="19" t="s">
        <v>169</v>
      </c>
    </row>
    <row r="63" spans="2:4" x14ac:dyDescent="0.2">
      <c r="B63" s="36"/>
      <c r="C63" s="189"/>
      <c r="D63" s="19"/>
    </row>
    <row r="64" spans="2:4" x14ac:dyDescent="0.2">
      <c r="B64" s="36"/>
      <c r="C64" s="189"/>
      <c r="D64" s="19" t="s">
        <v>168</v>
      </c>
    </row>
    <row r="65" spans="2:4" x14ac:dyDescent="0.2">
      <c r="B65" s="36"/>
      <c r="C65" s="189"/>
      <c r="D65" s="19" t="s">
        <v>169</v>
      </c>
    </row>
    <row r="66" spans="2:4" x14ac:dyDescent="0.2">
      <c r="B66" s="36"/>
      <c r="C66" s="189"/>
      <c r="D66" s="19"/>
    </row>
    <row r="67" spans="2:4" x14ac:dyDescent="0.2">
      <c r="B67" s="36"/>
      <c r="C67" s="189"/>
      <c r="D67" s="19" t="s">
        <v>168</v>
      </c>
    </row>
    <row r="68" spans="2:4" ht="13.5" thickBot="1" x14ac:dyDescent="0.25">
      <c r="B68" s="38"/>
      <c r="C68" s="190"/>
      <c r="D68" s="26" t="s">
        <v>169</v>
      </c>
    </row>
    <row r="69" spans="2:4" ht="13.5" thickBot="1" x14ac:dyDescent="0.25"/>
    <row r="70" spans="2:4" ht="12.75" customHeight="1" x14ac:dyDescent="0.2">
      <c r="B70" s="258" t="s">
        <v>741</v>
      </c>
      <c r="C70" s="259"/>
      <c r="D70" s="260"/>
    </row>
    <row r="71" spans="2:4" ht="12.75" customHeight="1" x14ac:dyDescent="0.2">
      <c r="B71" s="261" t="s">
        <v>173</v>
      </c>
      <c r="C71" s="262"/>
      <c r="D71" s="263"/>
    </row>
    <row r="72" spans="2:4" x14ac:dyDescent="0.2">
      <c r="B72" s="255" t="s">
        <v>248</v>
      </c>
      <c r="C72" s="256"/>
      <c r="D72" s="257"/>
    </row>
    <row r="73" spans="2:4" x14ac:dyDescent="0.2">
      <c r="B73" s="264" t="s">
        <v>174</v>
      </c>
      <c r="C73" s="265"/>
      <c r="D73" s="266"/>
    </row>
    <row r="74" spans="2:4" ht="51" x14ac:dyDescent="0.2">
      <c r="B74" s="39" t="s">
        <v>175</v>
      </c>
      <c r="C74" s="189">
        <v>0</v>
      </c>
      <c r="D74" s="13" t="s">
        <v>624</v>
      </c>
    </row>
    <row r="75" spans="2:4" ht="51" x14ac:dyDescent="0.2">
      <c r="B75" s="39" t="s">
        <v>176</v>
      </c>
      <c r="C75" s="189">
        <v>1</v>
      </c>
      <c r="D75" s="13" t="s">
        <v>624</v>
      </c>
    </row>
    <row r="76" spans="2:4" ht="51" x14ac:dyDescent="0.2">
      <c r="B76" s="39" t="s">
        <v>177</v>
      </c>
      <c r="C76" s="189">
        <v>1</v>
      </c>
      <c r="D76" s="13" t="s">
        <v>624</v>
      </c>
    </row>
    <row r="77" spans="2:4" x14ac:dyDescent="0.2">
      <c r="B77" s="252" t="s">
        <v>178</v>
      </c>
      <c r="C77" s="253"/>
      <c r="D77" s="254"/>
    </row>
    <row r="78" spans="2:4" x14ac:dyDescent="0.2">
      <c r="B78" s="249" t="s">
        <v>179</v>
      </c>
      <c r="C78" s="250"/>
      <c r="D78" s="251"/>
    </row>
    <row r="79" spans="2:4" ht="51" x14ac:dyDescent="0.2">
      <c r="B79" s="39" t="s">
        <v>180</v>
      </c>
      <c r="C79" s="189">
        <v>0</v>
      </c>
      <c r="D79" s="13" t="s">
        <v>624</v>
      </c>
    </row>
    <row r="80" spans="2:4" ht="51" x14ac:dyDescent="0.2">
      <c r="B80" s="39" t="s">
        <v>181</v>
      </c>
      <c r="C80" s="189">
        <v>0</v>
      </c>
      <c r="D80" s="13" t="s">
        <v>624</v>
      </c>
    </row>
    <row r="81" spans="2:4" ht="51" x14ac:dyDescent="0.2">
      <c r="B81" s="39" t="s">
        <v>182</v>
      </c>
      <c r="C81" s="189">
        <v>0</v>
      </c>
      <c r="D81" s="13" t="s">
        <v>624</v>
      </c>
    </row>
    <row r="82" spans="2:4" ht="51" x14ac:dyDescent="0.2">
      <c r="B82" s="39" t="s">
        <v>183</v>
      </c>
      <c r="C82" s="189">
        <v>0</v>
      </c>
      <c r="D82" s="13" t="s">
        <v>624</v>
      </c>
    </row>
    <row r="83" spans="2:4" ht="51" x14ac:dyDescent="0.2">
      <c r="B83" s="39" t="s">
        <v>184</v>
      </c>
      <c r="C83" s="189">
        <v>0</v>
      </c>
      <c r="D83" s="13" t="s">
        <v>624</v>
      </c>
    </row>
    <row r="84" spans="2:4" x14ac:dyDescent="0.2">
      <c r="B84" s="252" t="s">
        <v>185</v>
      </c>
      <c r="C84" s="253"/>
      <c r="D84" s="254"/>
    </row>
    <row r="85" spans="2:4" x14ac:dyDescent="0.2">
      <c r="B85" s="249" t="s">
        <v>186</v>
      </c>
      <c r="C85" s="250"/>
      <c r="D85" s="251"/>
    </row>
    <row r="86" spans="2:4" ht="51" x14ac:dyDescent="0.2">
      <c r="B86" s="39" t="s">
        <v>187</v>
      </c>
      <c r="C86" s="189">
        <v>1</v>
      </c>
      <c r="D86" s="13" t="s">
        <v>624</v>
      </c>
    </row>
    <row r="87" spans="2:4" ht="51" x14ac:dyDescent="0.2">
      <c r="B87" s="39" t="s">
        <v>188</v>
      </c>
      <c r="C87" s="189">
        <v>0</v>
      </c>
      <c r="D87" s="13" t="s">
        <v>624</v>
      </c>
    </row>
    <row r="88" spans="2:4" ht="51" x14ac:dyDescent="0.2">
      <c r="B88" s="39" t="s">
        <v>189</v>
      </c>
      <c r="C88" s="189">
        <v>0</v>
      </c>
      <c r="D88" s="13" t="s">
        <v>624</v>
      </c>
    </row>
    <row r="89" spans="2:4" x14ac:dyDescent="0.2">
      <c r="B89" s="252" t="s">
        <v>194</v>
      </c>
      <c r="C89" s="253"/>
      <c r="D89" s="254"/>
    </row>
    <row r="90" spans="2:4" x14ac:dyDescent="0.2">
      <c r="B90" s="249" t="s">
        <v>195</v>
      </c>
      <c r="C90" s="250"/>
      <c r="D90" s="251"/>
    </row>
    <row r="91" spans="2:4" ht="51" x14ac:dyDescent="0.2">
      <c r="B91" s="41" t="s">
        <v>190</v>
      </c>
      <c r="C91" s="189">
        <v>1</v>
      </c>
      <c r="D91" s="13" t="s">
        <v>624</v>
      </c>
    </row>
    <row r="92" spans="2:4" ht="51" x14ac:dyDescent="0.2">
      <c r="B92" s="41" t="s">
        <v>191</v>
      </c>
      <c r="C92" s="189">
        <v>0</v>
      </c>
      <c r="D92" s="13" t="s">
        <v>624</v>
      </c>
    </row>
    <row r="93" spans="2:4" ht="51" x14ac:dyDescent="0.2">
      <c r="B93" s="41" t="s">
        <v>192</v>
      </c>
      <c r="C93" s="189">
        <v>0</v>
      </c>
      <c r="D93" s="13" t="s">
        <v>624</v>
      </c>
    </row>
    <row r="94" spans="2:4" ht="51" x14ac:dyDescent="0.2">
      <c r="B94" s="41" t="s">
        <v>193</v>
      </c>
      <c r="C94" s="189">
        <v>0</v>
      </c>
      <c r="D94" s="13" t="s">
        <v>624</v>
      </c>
    </row>
    <row r="95" spans="2:4" x14ac:dyDescent="0.2">
      <c r="B95" s="252" t="s">
        <v>196</v>
      </c>
      <c r="C95" s="253"/>
      <c r="D95" s="254"/>
    </row>
    <row r="96" spans="2:4" x14ac:dyDescent="0.2">
      <c r="B96" s="249" t="s">
        <v>197</v>
      </c>
      <c r="C96" s="250"/>
      <c r="D96" s="251"/>
    </row>
    <row r="97" spans="2:4" ht="51" x14ac:dyDescent="0.2">
      <c r="B97" s="39" t="s">
        <v>198</v>
      </c>
      <c r="C97" s="189">
        <v>1</v>
      </c>
      <c r="D97" s="13" t="s">
        <v>624</v>
      </c>
    </row>
    <row r="98" spans="2:4" ht="51" x14ac:dyDescent="0.2">
      <c r="B98" s="39" t="s">
        <v>199</v>
      </c>
      <c r="C98" s="189">
        <v>0</v>
      </c>
      <c r="D98" s="13" t="s">
        <v>624</v>
      </c>
    </row>
    <row r="99" spans="2:4" ht="51" x14ac:dyDescent="0.2">
      <c r="B99" s="39" t="s">
        <v>200</v>
      </c>
      <c r="C99" s="189">
        <v>0</v>
      </c>
      <c r="D99" s="13" t="s">
        <v>624</v>
      </c>
    </row>
    <row r="100" spans="2:4" ht="51" x14ac:dyDescent="0.2">
      <c r="B100" s="39" t="s">
        <v>201</v>
      </c>
      <c r="C100" s="189">
        <v>0</v>
      </c>
      <c r="D100" s="13" t="s">
        <v>624</v>
      </c>
    </row>
    <row r="101" spans="2:4" x14ac:dyDescent="0.2">
      <c r="B101" s="252" t="s">
        <v>202</v>
      </c>
      <c r="C101" s="253"/>
      <c r="D101" s="254"/>
    </row>
    <row r="102" spans="2:4" x14ac:dyDescent="0.2">
      <c r="B102" s="249" t="s">
        <v>203</v>
      </c>
      <c r="C102" s="250"/>
      <c r="D102" s="251"/>
    </row>
    <row r="103" spans="2:4" ht="51" x14ac:dyDescent="0.2">
      <c r="B103" s="39" t="s">
        <v>204</v>
      </c>
      <c r="C103" s="189">
        <v>1</v>
      </c>
      <c r="D103" s="13" t="s">
        <v>624</v>
      </c>
    </row>
    <row r="104" spans="2:4" ht="51" x14ac:dyDescent="0.2">
      <c r="B104" s="39" t="s">
        <v>205</v>
      </c>
      <c r="C104" s="189">
        <v>0</v>
      </c>
      <c r="D104" s="13" t="s">
        <v>624</v>
      </c>
    </row>
    <row r="105" spans="2:4" ht="51" x14ac:dyDescent="0.2">
      <c r="B105" s="39" t="s">
        <v>206</v>
      </c>
      <c r="C105" s="196">
        <v>1</v>
      </c>
      <c r="D105" s="13" t="s">
        <v>624</v>
      </c>
    </row>
    <row r="106" spans="2:4" ht="51" x14ac:dyDescent="0.2">
      <c r="B106" s="39" t="s">
        <v>207</v>
      </c>
      <c r="C106" s="189">
        <v>1</v>
      </c>
      <c r="D106" s="13" t="s">
        <v>624</v>
      </c>
    </row>
    <row r="107" spans="2:4" ht="51" x14ac:dyDescent="0.2">
      <c r="B107" s="39" t="s">
        <v>208</v>
      </c>
      <c r="C107" s="189">
        <v>1</v>
      </c>
      <c r="D107" s="13" t="s">
        <v>624</v>
      </c>
    </row>
    <row r="108" spans="2:4" x14ac:dyDescent="0.2">
      <c r="B108" s="252" t="s">
        <v>209</v>
      </c>
      <c r="C108" s="253"/>
      <c r="D108" s="254"/>
    </row>
    <row r="109" spans="2:4" x14ac:dyDescent="0.2">
      <c r="B109" s="249" t="s">
        <v>210</v>
      </c>
      <c r="C109" s="250"/>
      <c r="D109" s="251"/>
    </row>
    <row r="110" spans="2:4" ht="51" x14ac:dyDescent="0.2">
      <c r="B110" s="39" t="s">
        <v>211</v>
      </c>
      <c r="C110" s="189">
        <v>0</v>
      </c>
      <c r="D110" s="13" t="s">
        <v>624</v>
      </c>
    </row>
    <row r="111" spans="2:4" ht="51" x14ac:dyDescent="0.2">
      <c r="B111" s="39" t="s">
        <v>212</v>
      </c>
      <c r="C111" s="189">
        <v>0</v>
      </c>
      <c r="D111" s="13" t="s">
        <v>624</v>
      </c>
    </row>
    <row r="112" spans="2:4" ht="51" x14ac:dyDescent="0.2">
      <c r="B112" s="39" t="s">
        <v>213</v>
      </c>
      <c r="C112" s="189">
        <v>0</v>
      </c>
      <c r="D112" s="13" t="s">
        <v>624</v>
      </c>
    </row>
    <row r="113" spans="2:4" ht="51" x14ac:dyDescent="0.2">
      <c r="B113" s="39" t="s">
        <v>214</v>
      </c>
      <c r="C113" s="189">
        <v>0</v>
      </c>
      <c r="D113" s="13" t="s">
        <v>624</v>
      </c>
    </row>
    <row r="114" spans="2:4" ht="63.75" x14ac:dyDescent="0.2">
      <c r="B114" s="39" t="s">
        <v>215</v>
      </c>
      <c r="C114" s="189">
        <v>0</v>
      </c>
      <c r="D114" s="13" t="s">
        <v>249</v>
      </c>
    </row>
    <row r="115" spans="2:4" ht="51" x14ac:dyDescent="0.2">
      <c r="B115" s="39" t="s">
        <v>216</v>
      </c>
      <c r="C115" s="189">
        <v>0</v>
      </c>
      <c r="D115" s="13" t="s">
        <v>624</v>
      </c>
    </row>
    <row r="116" spans="2:4" x14ac:dyDescent="0.2">
      <c r="B116" s="252" t="s">
        <v>217</v>
      </c>
      <c r="C116" s="253"/>
      <c r="D116" s="254"/>
    </row>
    <row r="117" spans="2:4" x14ac:dyDescent="0.2">
      <c r="B117" s="249" t="s">
        <v>218</v>
      </c>
      <c r="C117" s="250"/>
      <c r="D117" s="251"/>
    </row>
    <row r="118" spans="2:4" ht="51" x14ac:dyDescent="0.2">
      <c r="B118" s="39" t="s">
        <v>219</v>
      </c>
      <c r="C118" s="189">
        <v>0</v>
      </c>
      <c r="D118" s="13" t="s">
        <v>624</v>
      </c>
    </row>
    <row r="119" spans="2:4" ht="51" x14ac:dyDescent="0.2">
      <c r="B119" s="39" t="s">
        <v>220</v>
      </c>
      <c r="C119" s="189">
        <v>0</v>
      </c>
      <c r="D119" s="13" t="s">
        <v>624</v>
      </c>
    </row>
    <row r="120" spans="2:4" ht="51" x14ac:dyDescent="0.2">
      <c r="B120" s="39" t="s">
        <v>221</v>
      </c>
      <c r="C120" s="189">
        <v>0</v>
      </c>
      <c r="D120" s="13" t="s">
        <v>624</v>
      </c>
    </row>
    <row r="121" spans="2:4" ht="51" x14ac:dyDescent="0.2">
      <c r="B121" s="39" t="s">
        <v>222</v>
      </c>
      <c r="C121" s="189">
        <v>0</v>
      </c>
      <c r="D121" s="13" t="s">
        <v>624</v>
      </c>
    </row>
    <row r="122" spans="2:4" x14ac:dyDescent="0.2">
      <c r="B122" s="252" t="s">
        <v>223</v>
      </c>
      <c r="C122" s="253"/>
      <c r="D122" s="254"/>
    </row>
    <row r="123" spans="2:4" x14ac:dyDescent="0.2">
      <c r="B123" s="249" t="s">
        <v>224</v>
      </c>
      <c r="C123" s="250"/>
      <c r="D123" s="251"/>
    </row>
    <row r="124" spans="2:4" ht="51" x14ac:dyDescent="0.2">
      <c r="B124" s="39" t="s">
        <v>225</v>
      </c>
      <c r="C124" s="189">
        <v>0</v>
      </c>
      <c r="D124" s="13" t="s">
        <v>624</v>
      </c>
    </row>
    <row r="125" spans="2:4" ht="51" x14ac:dyDescent="0.2">
      <c r="B125" s="39" t="s">
        <v>226</v>
      </c>
      <c r="C125" s="189">
        <v>1</v>
      </c>
      <c r="D125" s="13" t="s">
        <v>624</v>
      </c>
    </row>
    <row r="126" spans="2:4" ht="51" x14ac:dyDescent="0.2">
      <c r="B126" s="39" t="s">
        <v>227</v>
      </c>
      <c r="C126" s="189">
        <v>1</v>
      </c>
      <c r="D126" s="13" t="s">
        <v>624</v>
      </c>
    </row>
    <row r="127" spans="2:4" ht="51" x14ac:dyDescent="0.2">
      <c r="B127" s="39" t="s">
        <v>228</v>
      </c>
      <c r="C127" s="189">
        <v>0</v>
      </c>
      <c r="D127" s="13" t="s">
        <v>624</v>
      </c>
    </row>
    <row r="128" spans="2:4" ht="51" x14ac:dyDescent="0.2">
      <c r="B128" s="39" t="s">
        <v>229</v>
      </c>
      <c r="C128" s="189">
        <v>0</v>
      </c>
      <c r="D128" s="13" t="s">
        <v>624</v>
      </c>
    </row>
    <row r="129" spans="2:4" ht="51" x14ac:dyDescent="0.2">
      <c r="B129" s="39" t="s">
        <v>230</v>
      </c>
      <c r="C129" s="189">
        <v>0</v>
      </c>
      <c r="D129" s="13" t="s">
        <v>624</v>
      </c>
    </row>
    <row r="130" spans="2:4" ht="51" x14ac:dyDescent="0.2">
      <c r="B130" s="39" t="s">
        <v>231</v>
      </c>
      <c r="C130" s="189">
        <v>0</v>
      </c>
      <c r="D130" s="13" t="s">
        <v>624</v>
      </c>
    </row>
    <row r="131" spans="2:4" x14ac:dyDescent="0.2">
      <c r="B131" s="252" t="s">
        <v>232</v>
      </c>
      <c r="C131" s="253"/>
      <c r="D131" s="254"/>
    </row>
    <row r="132" spans="2:4" x14ac:dyDescent="0.2">
      <c r="B132" s="249" t="s">
        <v>233</v>
      </c>
      <c r="C132" s="250"/>
      <c r="D132" s="251"/>
    </row>
    <row r="133" spans="2:4" ht="63.75" x14ac:dyDescent="0.2">
      <c r="B133" s="39" t="s">
        <v>234</v>
      </c>
      <c r="C133" s="189">
        <v>0</v>
      </c>
      <c r="D133" s="13" t="s">
        <v>249</v>
      </c>
    </row>
    <row r="134" spans="2:4" ht="63.75" x14ac:dyDescent="0.2">
      <c r="B134" s="39" t="s">
        <v>235</v>
      </c>
      <c r="C134" s="189">
        <v>0</v>
      </c>
      <c r="D134" s="13" t="s">
        <v>249</v>
      </c>
    </row>
    <row r="135" spans="2:4" ht="63.75" x14ac:dyDescent="0.2">
      <c r="B135" s="39" t="s">
        <v>236</v>
      </c>
      <c r="C135" s="189">
        <v>0</v>
      </c>
      <c r="D135" s="13" t="s">
        <v>249</v>
      </c>
    </row>
    <row r="136" spans="2:4" ht="63.75" x14ac:dyDescent="0.2">
      <c r="B136" s="39" t="s">
        <v>237</v>
      </c>
      <c r="C136" s="189">
        <v>1</v>
      </c>
      <c r="D136" s="13" t="s">
        <v>249</v>
      </c>
    </row>
    <row r="137" spans="2:4" x14ac:dyDescent="0.2">
      <c r="B137" s="252" t="s">
        <v>238</v>
      </c>
      <c r="C137" s="253"/>
      <c r="D137" s="254"/>
    </row>
    <row r="138" spans="2:4" x14ac:dyDescent="0.2">
      <c r="B138" s="249" t="s">
        <v>239</v>
      </c>
      <c r="C138" s="250"/>
      <c r="D138" s="251"/>
    </row>
    <row r="139" spans="2:4" ht="51" x14ac:dyDescent="0.2">
      <c r="B139" s="39" t="s">
        <v>240</v>
      </c>
      <c r="C139" s="189">
        <v>1</v>
      </c>
      <c r="D139" s="13" t="s">
        <v>624</v>
      </c>
    </row>
    <row r="140" spans="2:4" ht="51" x14ac:dyDescent="0.2">
      <c r="B140" s="39" t="s">
        <v>241</v>
      </c>
      <c r="C140" s="189">
        <v>1</v>
      </c>
      <c r="D140" s="13" t="s">
        <v>624</v>
      </c>
    </row>
    <row r="141" spans="2:4" ht="51" x14ac:dyDescent="0.2">
      <c r="B141" s="39" t="s">
        <v>242</v>
      </c>
      <c r="C141" s="189">
        <v>1</v>
      </c>
      <c r="D141" s="13" t="s">
        <v>624</v>
      </c>
    </row>
    <row r="142" spans="2:4" ht="51" x14ac:dyDescent="0.2">
      <c r="B142" s="39" t="s">
        <v>243</v>
      </c>
      <c r="C142" s="189">
        <v>1</v>
      </c>
      <c r="D142" s="13" t="s">
        <v>624</v>
      </c>
    </row>
    <row r="143" spans="2:4" x14ac:dyDescent="0.2">
      <c r="B143" s="252" t="s">
        <v>247</v>
      </c>
      <c r="C143" s="253"/>
      <c r="D143" s="254"/>
    </row>
    <row r="144" spans="2:4" ht="51" x14ac:dyDescent="0.2">
      <c r="B144" s="39" t="s">
        <v>244</v>
      </c>
      <c r="C144" s="189">
        <v>1</v>
      </c>
      <c r="D144" s="13" t="s">
        <v>624</v>
      </c>
    </row>
    <row r="145" spans="2:6" ht="51" x14ac:dyDescent="0.2">
      <c r="B145" s="39" t="s">
        <v>245</v>
      </c>
      <c r="C145" s="189">
        <v>0</v>
      </c>
      <c r="D145" s="13" t="s">
        <v>624</v>
      </c>
    </row>
    <row r="146" spans="2:6" ht="51.75" thickBot="1" x14ac:dyDescent="0.25">
      <c r="B146" s="30" t="s">
        <v>246</v>
      </c>
      <c r="C146" s="189">
        <v>0</v>
      </c>
      <c r="D146" s="50" t="s">
        <v>624</v>
      </c>
    </row>
    <row r="147" spans="2:6" ht="13.5" thickBot="1" x14ac:dyDescent="0.25"/>
    <row r="148" spans="2:6" x14ac:dyDescent="0.2">
      <c r="B148" s="273" t="s">
        <v>250</v>
      </c>
      <c r="C148" s="274"/>
      <c r="D148" s="275"/>
    </row>
    <row r="149" spans="2:6" x14ac:dyDescent="0.2">
      <c r="B149" s="276"/>
      <c r="C149" s="277"/>
      <c r="D149" s="278"/>
    </row>
    <row r="150" spans="2:6" ht="114.75" x14ac:dyDescent="0.2">
      <c r="B150" s="39" t="s">
        <v>251</v>
      </c>
      <c r="C150" s="189">
        <v>3</v>
      </c>
      <c r="D150" s="175" t="s">
        <v>262</v>
      </c>
    </row>
    <row r="151" spans="2:6" x14ac:dyDescent="0.2">
      <c r="B151" s="39" t="s">
        <v>321</v>
      </c>
      <c r="C151" s="271"/>
      <c r="D151" s="272"/>
    </row>
    <row r="152" spans="2:6" ht="114.75" x14ac:dyDescent="0.2">
      <c r="B152" s="39" t="s">
        <v>252</v>
      </c>
      <c r="C152" s="189">
        <v>2</v>
      </c>
      <c r="D152" s="175" t="s">
        <v>263</v>
      </c>
    </row>
    <row r="153" spans="2:6" x14ac:dyDescent="0.2">
      <c r="B153" s="39" t="s">
        <v>321</v>
      </c>
      <c r="C153" s="271"/>
      <c r="D153" s="272"/>
    </row>
    <row r="154" spans="2:6" ht="114.75" x14ac:dyDescent="0.2">
      <c r="B154" s="39" t="s">
        <v>253</v>
      </c>
      <c r="C154" s="189">
        <v>2</v>
      </c>
      <c r="D154" s="175" t="s">
        <v>264</v>
      </c>
    </row>
    <row r="155" spans="2:6" x14ac:dyDescent="0.2">
      <c r="B155" s="39" t="s">
        <v>321</v>
      </c>
      <c r="C155" s="271"/>
      <c r="D155" s="272"/>
    </row>
    <row r="156" spans="2:6" ht="89.25" x14ac:dyDescent="0.2">
      <c r="B156" s="39" t="s">
        <v>254</v>
      </c>
      <c r="C156" s="219">
        <v>2</v>
      </c>
      <c r="D156" s="175" t="s">
        <v>322</v>
      </c>
    </row>
    <row r="157" spans="2:6" x14ac:dyDescent="0.2">
      <c r="B157" s="39" t="s">
        <v>321</v>
      </c>
      <c r="C157" s="271"/>
      <c r="D157" s="272"/>
    </row>
    <row r="158" spans="2:6" ht="165.75" x14ac:dyDescent="0.2">
      <c r="B158" s="39" t="s">
        <v>255</v>
      </c>
      <c r="C158" s="189">
        <v>3</v>
      </c>
      <c r="D158" s="175" t="s">
        <v>265</v>
      </c>
    </row>
    <row r="159" spans="2:6" x14ac:dyDescent="0.2">
      <c r="B159" s="39" t="s">
        <v>321</v>
      </c>
      <c r="C159" s="271"/>
      <c r="D159" s="272"/>
    </row>
    <row r="160" spans="2:6" ht="127.5" x14ac:dyDescent="0.2">
      <c r="B160" s="39" t="s">
        <v>256</v>
      </c>
      <c r="C160" s="189">
        <v>3</v>
      </c>
      <c r="D160" s="175" t="s">
        <v>261</v>
      </c>
      <c r="F160" s="225"/>
    </row>
    <row r="161" spans="2:6" x14ac:dyDescent="0.2">
      <c r="B161" s="39" t="s">
        <v>321</v>
      </c>
      <c r="C161" s="271"/>
      <c r="D161" s="272"/>
      <c r="F161" s="225"/>
    </row>
    <row r="162" spans="2:6" ht="76.5" x14ac:dyDescent="0.2">
      <c r="B162" s="39" t="s">
        <v>257</v>
      </c>
      <c r="C162" s="219">
        <v>3</v>
      </c>
      <c r="D162" s="175" t="s">
        <v>260</v>
      </c>
      <c r="F162" s="225"/>
    </row>
    <row r="163" spans="2:6" x14ac:dyDescent="0.2">
      <c r="B163" s="39" t="s">
        <v>321</v>
      </c>
      <c r="C163" s="271"/>
      <c r="D163" s="272"/>
      <c r="F163" s="225"/>
    </row>
    <row r="164" spans="2:6" ht="25.5" x14ac:dyDescent="0.2">
      <c r="B164" s="39" t="s">
        <v>303</v>
      </c>
      <c r="C164" s="189">
        <v>1</v>
      </c>
      <c r="D164" s="175" t="s">
        <v>258</v>
      </c>
      <c r="F164" s="225"/>
    </row>
    <row r="165" spans="2:6" x14ac:dyDescent="0.2">
      <c r="B165" s="39" t="s">
        <v>321</v>
      </c>
      <c r="C165" s="271"/>
      <c r="D165" s="272"/>
      <c r="F165" s="225"/>
    </row>
    <row r="166" spans="2:6" ht="25.5" x14ac:dyDescent="0.2">
      <c r="B166" s="39" t="s">
        <v>304</v>
      </c>
      <c r="C166" s="189">
        <v>1</v>
      </c>
      <c r="D166" s="175" t="s">
        <v>258</v>
      </c>
      <c r="F166" s="225"/>
    </row>
    <row r="167" spans="2:6" x14ac:dyDescent="0.2">
      <c r="B167" s="39" t="s">
        <v>321</v>
      </c>
      <c r="C167" s="271"/>
      <c r="D167" s="272"/>
    </row>
    <row r="168" spans="2:6" ht="25.5" x14ac:dyDescent="0.2">
      <c r="B168" s="39" t="s">
        <v>305</v>
      </c>
      <c r="C168" s="189">
        <v>1</v>
      </c>
      <c r="D168" s="175" t="s">
        <v>258</v>
      </c>
    </row>
    <row r="169" spans="2:6" x14ac:dyDescent="0.2">
      <c r="B169" s="39" t="s">
        <v>321</v>
      </c>
      <c r="C169" s="271"/>
      <c r="D169" s="272"/>
    </row>
    <row r="170" spans="2:6" ht="51" x14ac:dyDescent="0.2">
      <c r="B170" s="39" t="s">
        <v>266</v>
      </c>
      <c r="C170" s="219">
        <v>1</v>
      </c>
      <c r="D170" s="175" t="s">
        <v>259</v>
      </c>
    </row>
    <row r="171" spans="2:6" x14ac:dyDescent="0.2">
      <c r="B171" s="39" t="s">
        <v>321</v>
      </c>
      <c r="C171" s="271"/>
      <c r="D171" s="272"/>
    </row>
    <row r="172" spans="2:6" ht="140.25" x14ac:dyDescent="0.2">
      <c r="B172" s="39" t="s">
        <v>267</v>
      </c>
      <c r="C172" s="189">
        <v>2</v>
      </c>
      <c r="D172" s="175" t="s">
        <v>268</v>
      </c>
    </row>
    <row r="173" spans="2:6" x14ac:dyDescent="0.2">
      <c r="B173" s="39" t="s">
        <v>321</v>
      </c>
      <c r="C173" s="271"/>
      <c r="D173" s="272"/>
    </row>
    <row r="174" spans="2:6" ht="114.75" x14ac:dyDescent="0.2">
      <c r="B174" s="39" t="s">
        <v>269</v>
      </c>
      <c r="C174" s="189">
        <v>2</v>
      </c>
      <c r="D174" s="175" t="s">
        <v>270</v>
      </c>
    </row>
    <row r="175" spans="2:6" x14ac:dyDescent="0.2">
      <c r="B175" s="39" t="s">
        <v>321</v>
      </c>
      <c r="C175" s="271"/>
      <c r="D175" s="272"/>
    </row>
    <row r="176" spans="2:6" ht="102" x14ac:dyDescent="0.2">
      <c r="B176" s="39" t="s">
        <v>272</v>
      </c>
      <c r="C176" s="189">
        <v>1</v>
      </c>
      <c r="D176" s="175" t="s">
        <v>271</v>
      </c>
    </row>
    <row r="177" spans="2:4" x14ac:dyDescent="0.2">
      <c r="B177" s="39" t="s">
        <v>321</v>
      </c>
      <c r="C177" s="271"/>
      <c r="D177" s="272"/>
    </row>
    <row r="178" spans="2:4" ht="127.5" x14ac:dyDescent="0.2">
      <c r="B178" s="39" t="s">
        <v>273</v>
      </c>
      <c r="C178" s="219">
        <v>2</v>
      </c>
      <c r="D178" s="175" t="s">
        <v>274</v>
      </c>
    </row>
    <row r="179" spans="2:4" x14ac:dyDescent="0.2">
      <c r="B179" s="39" t="s">
        <v>321</v>
      </c>
      <c r="C179" s="271"/>
      <c r="D179" s="272"/>
    </row>
    <row r="180" spans="2:4" ht="76.5" x14ac:dyDescent="0.2">
      <c r="B180" s="39" t="s">
        <v>275</v>
      </c>
      <c r="C180" s="219">
        <v>1</v>
      </c>
      <c r="D180" s="175" t="s">
        <v>276</v>
      </c>
    </row>
    <row r="181" spans="2:4" x14ac:dyDescent="0.2">
      <c r="B181" s="39" t="s">
        <v>321</v>
      </c>
      <c r="C181" s="271"/>
      <c r="D181" s="272"/>
    </row>
    <row r="182" spans="2:4" ht="89.25" x14ac:dyDescent="0.2">
      <c r="B182" s="39" t="s">
        <v>277</v>
      </c>
      <c r="C182" s="219">
        <v>2</v>
      </c>
      <c r="D182" s="175" t="s">
        <v>278</v>
      </c>
    </row>
    <row r="183" spans="2:4" x14ac:dyDescent="0.2">
      <c r="B183" s="39" t="s">
        <v>321</v>
      </c>
      <c r="C183" s="271"/>
      <c r="D183" s="272"/>
    </row>
    <row r="184" spans="2:4" ht="89.25" x14ac:dyDescent="0.2">
      <c r="B184" s="39" t="s">
        <v>279</v>
      </c>
      <c r="C184" s="219">
        <v>1</v>
      </c>
      <c r="D184" s="175" t="s">
        <v>280</v>
      </c>
    </row>
    <row r="185" spans="2:4" x14ac:dyDescent="0.2">
      <c r="B185" s="39" t="s">
        <v>321</v>
      </c>
      <c r="C185" s="271"/>
      <c r="D185" s="272"/>
    </row>
    <row r="186" spans="2:4" ht="127.5" x14ac:dyDescent="0.2">
      <c r="B186" s="39" t="s">
        <v>281</v>
      </c>
      <c r="C186" s="219">
        <v>1</v>
      </c>
      <c r="D186" s="175" t="s">
        <v>282</v>
      </c>
    </row>
    <row r="187" spans="2:4" x14ac:dyDescent="0.2">
      <c r="B187" s="39" t="s">
        <v>321</v>
      </c>
      <c r="C187" s="271"/>
      <c r="D187" s="272"/>
    </row>
    <row r="188" spans="2:4" ht="63.75" x14ac:dyDescent="0.2">
      <c r="B188" s="39" t="s">
        <v>283</v>
      </c>
      <c r="C188" s="189">
        <v>1</v>
      </c>
      <c r="D188" s="175" t="s">
        <v>324</v>
      </c>
    </row>
    <row r="189" spans="2:4" x14ac:dyDescent="0.2">
      <c r="B189" s="39" t="s">
        <v>321</v>
      </c>
      <c r="C189" s="271"/>
      <c r="D189" s="272"/>
    </row>
    <row r="190" spans="2:4" ht="89.25" x14ac:dyDescent="0.2">
      <c r="B190" s="39" t="s">
        <v>284</v>
      </c>
      <c r="C190" s="189">
        <v>2</v>
      </c>
      <c r="D190" s="175" t="s">
        <v>285</v>
      </c>
    </row>
    <row r="191" spans="2:4" x14ac:dyDescent="0.2">
      <c r="B191" s="39" t="s">
        <v>321</v>
      </c>
      <c r="C191" s="271"/>
      <c r="D191" s="272"/>
    </row>
    <row r="192" spans="2:4" ht="51" x14ac:dyDescent="0.2">
      <c r="B192" s="39" t="s">
        <v>286</v>
      </c>
      <c r="C192" s="189">
        <v>2</v>
      </c>
      <c r="D192" s="175" t="s">
        <v>323</v>
      </c>
    </row>
    <row r="193" spans="2:4" x14ac:dyDescent="0.2">
      <c r="B193" s="39" t="s">
        <v>321</v>
      </c>
      <c r="C193" s="271"/>
      <c r="D193" s="272"/>
    </row>
    <row r="194" spans="2:4" ht="89.25" x14ac:dyDescent="0.2">
      <c r="B194" s="39" t="s">
        <v>287</v>
      </c>
      <c r="C194" s="189">
        <v>2</v>
      </c>
      <c r="D194" s="175" t="s">
        <v>288</v>
      </c>
    </row>
    <row r="195" spans="2:4" x14ac:dyDescent="0.2">
      <c r="B195" s="39" t="s">
        <v>321</v>
      </c>
      <c r="C195" s="271"/>
      <c r="D195" s="272"/>
    </row>
    <row r="196" spans="2:4" ht="127.5" x14ac:dyDescent="0.2">
      <c r="B196" s="39" t="s">
        <v>290</v>
      </c>
      <c r="C196" s="189">
        <v>1</v>
      </c>
      <c r="D196" s="175" t="s">
        <v>289</v>
      </c>
    </row>
    <row r="197" spans="2:4" x14ac:dyDescent="0.2">
      <c r="B197" s="39" t="s">
        <v>321</v>
      </c>
      <c r="C197" s="271"/>
      <c r="D197" s="272"/>
    </row>
    <row r="198" spans="2:4" ht="51" x14ac:dyDescent="0.2">
      <c r="B198" s="39" t="s">
        <v>300</v>
      </c>
      <c r="C198" s="189">
        <v>1</v>
      </c>
      <c r="D198" s="175" t="s">
        <v>258</v>
      </c>
    </row>
    <row r="199" spans="2:4" x14ac:dyDescent="0.2">
      <c r="B199" s="39" t="s">
        <v>321</v>
      </c>
      <c r="C199" s="271"/>
      <c r="D199" s="272"/>
    </row>
    <row r="200" spans="2:4" ht="51" x14ac:dyDescent="0.2">
      <c r="B200" s="39" t="s">
        <v>301</v>
      </c>
      <c r="C200" s="189">
        <v>0</v>
      </c>
      <c r="D200" s="175" t="s">
        <v>258</v>
      </c>
    </row>
    <row r="201" spans="2:4" x14ac:dyDescent="0.2">
      <c r="B201" s="39" t="s">
        <v>321</v>
      </c>
      <c r="C201" s="271"/>
      <c r="D201" s="272"/>
    </row>
    <row r="202" spans="2:4" ht="51" x14ac:dyDescent="0.2">
      <c r="B202" s="39" t="s">
        <v>302</v>
      </c>
      <c r="C202" s="219">
        <v>1</v>
      </c>
      <c r="D202" s="175" t="s">
        <v>258</v>
      </c>
    </row>
    <row r="203" spans="2:4" x14ac:dyDescent="0.2">
      <c r="B203" s="39" t="s">
        <v>321</v>
      </c>
      <c r="C203" s="271"/>
      <c r="D203" s="272"/>
    </row>
    <row r="204" spans="2:4" ht="114.75" x14ac:dyDescent="0.2">
      <c r="B204" s="39" t="s">
        <v>292</v>
      </c>
      <c r="C204" s="189">
        <v>2</v>
      </c>
      <c r="D204" s="175" t="s">
        <v>291</v>
      </c>
    </row>
    <row r="205" spans="2:4" x14ac:dyDescent="0.2">
      <c r="B205" s="39" t="s">
        <v>321</v>
      </c>
      <c r="C205" s="271"/>
      <c r="D205" s="272"/>
    </row>
    <row r="206" spans="2:4" ht="114.75" x14ac:dyDescent="0.2">
      <c r="B206" s="39" t="s">
        <v>293</v>
      </c>
      <c r="C206" s="219">
        <v>0</v>
      </c>
      <c r="D206" s="175" t="s">
        <v>294</v>
      </c>
    </row>
    <row r="207" spans="2:4" x14ac:dyDescent="0.2">
      <c r="B207" s="39" t="s">
        <v>321</v>
      </c>
      <c r="C207" s="271"/>
      <c r="D207" s="272"/>
    </row>
    <row r="208" spans="2:4" ht="102" x14ac:dyDescent="0.2">
      <c r="B208" s="39" t="s">
        <v>295</v>
      </c>
      <c r="C208" s="219">
        <v>2</v>
      </c>
      <c r="D208" s="175" t="s">
        <v>296</v>
      </c>
    </row>
    <row r="209" spans="2:4" x14ac:dyDescent="0.2">
      <c r="B209" s="39" t="s">
        <v>321</v>
      </c>
      <c r="C209" s="271"/>
      <c r="D209" s="272"/>
    </row>
    <row r="210" spans="2:4" ht="25.5" x14ac:dyDescent="0.2">
      <c r="B210" s="39" t="s">
        <v>297</v>
      </c>
      <c r="C210" s="189">
        <v>1</v>
      </c>
      <c r="D210" s="175" t="s">
        <v>258</v>
      </c>
    </row>
    <row r="211" spans="2:4" x14ac:dyDescent="0.2">
      <c r="B211" s="39" t="s">
        <v>321</v>
      </c>
      <c r="C211" s="271"/>
      <c r="D211" s="272"/>
    </row>
    <row r="212" spans="2:4" ht="25.5" x14ac:dyDescent="0.2">
      <c r="B212" s="39" t="s">
        <v>298</v>
      </c>
      <c r="C212" s="189">
        <v>1</v>
      </c>
      <c r="D212" s="175" t="s">
        <v>258</v>
      </c>
    </row>
    <row r="213" spans="2:4" x14ac:dyDescent="0.2">
      <c r="B213" s="39" t="s">
        <v>321</v>
      </c>
      <c r="C213" s="271"/>
      <c r="D213" s="272"/>
    </row>
    <row r="214" spans="2:4" ht="25.5" x14ac:dyDescent="0.2">
      <c r="B214" s="39" t="s">
        <v>299</v>
      </c>
      <c r="C214" s="219">
        <v>1</v>
      </c>
      <c r="D214" s="175" t="s">
        <v>258</v>
      </c>
    </row>
    <row r="215" spans="2:4" x14ac:dyDescent="0.2">
      <c r="B215" s="39" t="s">
        <v>321</v>
      </c>
      <c r="C215" s="271"/>
      <c r="D215" s="272"/>
    </row>
    <row r="216" spans="2:4" ht="89.25" x14ac:dyDescent="0.2">
      <c r="B216" s="39" t="s">
        <v>306</v>
      </c>
      <c r="C216" s="189">
        <v>1</v>
      </c>
      <c r="D216" s="175" t="s">
        <v>307</v>
      </c>
    </row>
    <row r="217" spans="2:4" x14ac:dyDescent="0.2">
      <c r="B217" s="39" t="s">
        <v>321</v>
      </c>
      <c r="C217" s="271"/>
      <c r="D217" s="272"/>
    </row>
    <row r="218" spans="2:4" ht="89.25" x14ac:dyDescent="0.2">
      <c r="B218" s="39" t="s">
        <v>308</v>
      </c>
      <c r="C218" s="219">
        <v>2</v>
      </c>
      <c r="D218" s="175" t="s">
        <v>309</v>
      </c>
    </row>
    <row r="219" spans="2:4" x14ac:dyDescent="0.2">
      <c r="B219" s="39" t="s">
        <v>321</v>
      </c>
      <c r="C219" s="271"/>
      <c r="D219" s="272"/>
    </row>
    <row r="220" spans="2:4" ht="102" x14ac:dyDescent="0.2">
      <c r="B220" s="39" t="s">
        <v>310</v>
      </c>
      <c r="C220" s="219">
        <v>2</v>
      </c>
      <c r="D220" s="175" t="s">
        <v>311</v>
      </c>
    </row>
    <row r="221" spans="2:4" x14ac:dyDescent="0.2">
      <c r="B221" s="39" t="s">
        <v>321</v>
      </c>
      <c r="C221" s="271"/>
      <c r="D221" s="272"/>
    </row>
    <row r="222" spans="2:4" ht="127.5" x14ac:dyDescent="0.2">
      <c r="B222" s="39" t="s">
        <v>313</v>
      </c>
      <c r="C222" s="189">
        <v>1</v>
      </c>
      <c r="D222" s="175" t="s">
        <v>312</v>
      </c>
    </row>
    <row r="223" spans="2:4" x14ac:dyDescent="0.2">
      <c r="B223" s="39" t="s">
        <v>321</v>
      </c>
      <c r="C223" s="271"/>
      <c r="D223" s="272"/>
    </row>
    <row r="224" spans="2:4" ht="89.25" x14ac:dyDescent="0.2">
      <c r="B224" s="39" t="s">
        <v>314</v>
      </c>
      <c r="C224" s="189">
        <v>0</v>
      </c>
      <c r="D224" s="175" t="s">
        <v>315</v>
      </c>
    </row>
    <row r="225" spans="2:4" x14ac:dyDescent="0.2">
      <c r="B225" s="39" t="s">
        <v>321</v>
      </c>
      <c r="C225" s="271"/>
      <c r="D225" s="272"/>
    </row>
    <row r="226" spans="2:4" ht="102" x14ac:dyDescent="0.2">
      <c r="B226" s="39" t="s">
        <v>317</v>
      </c>
      <c r="C226" s="189">
        <v>3</v>
      </c>
      <c r="D226" s="175" t="s">
        <v>316</v>
      </c>
    </row>
    <row r="227" spans="2:4" x14ac:dyDescent="0.2">
      <c r="B227" s="39" t="s">
        <v>321</v>
      </c>
      <c r="C227" s="271"/>
      <c r="D227" s="272"/>
    </row>
    <row r="228" spans="2:4" ht="25.5" x14ac:dyDescent="0.2">
      <c r="B228" s="39" t="s">
        <v>318</v>
      </c>
      <c r="C228" s="189">
        <v>1</v>
      </c>
      <c r="D228" s="175" t="s">
        <v>258</v>
      </c>
    </row>
    <row r="229" spans="2:4" x14ac:dyDescent="0.2">
      <c r="B229" s="39" t="s">
        <v>321</v>
      </c>
      <c r="C229" s="271"/>
      <c r="D229" s="272"/>
    </row>
    <row r="230" spans="2:4" ht="25.5" x14ac:dyDescent="0.2">
      <c r="B230" s="48" t="s">
        <v>319</v>
      </c>
      <c r="C230" s="189">
        <v>1</v>
      </c>
      <c r="D230" s="49" t="s">
        <v>258</v>
      </c>
    </row>
    <row r="231" spans="2:4" x14ac:dyDescent="0.2">
      <c r="B231" s="39" t="s">
        <v>321</v>
      </c>
      <c r="C231" s="271"/>
      <c r="D231" s="272"/>
    </row>
    <row r="232" spans="2:4" ht="25.5" x14ac:dyDescent="0.2">
      <c r="B232" s="39" t="s">
        <v>320</v>
      </c>
      <c r="C232" s="189">
        <v>1</v>
      </c>
      <c r="D232" s="175" t="s">
        <v>258</v>
      </c>
    </row>
    <row r="233" spans="2:4" ht="13.5" thickBot="1" x14ac:dyDescent="0.25">
      <c r="B233" s="30" t="s">
        <v>321</v>
      </c>
      <c r="C233" s="271"/>
      <c r="D233" s="272"/>
    </row>
    <row r="234" spans="2:4" ht="13.5" thickBot="1" x14ac:dyDescent="0.25">
      <c r="B234" s="54"/>
      <c r="C234" s="191"/>
      <c r="D234" s="55"/>
    </row>
    <row r="235" spans="2:4" ht="13.5" thickBot="1" x14ac:dyDescent="0.25">
      <c r="B235" s="56" t="s">
        <v>326</v>
      </c>
      <c r="C235" s="192">
        <f>SUM(B74:D233)</f>
        <v>80</v>
      </c>
      <c r="D235" s="57" t="s">
        <v>327</v>
      </c>
    </row>
    <row r="236" spans="2:4" x14ac:dyDescent="0.2">
      <c r="B236" s="14"/>
      <c r="D236" s="46"/>
    </row>
    <row r="237" spans="2:4" x14ac:dyDescent="0.2">
      <c r="B237" s="14"/>
      <c r="D237" s="46"/>
    </row>
    <row r="238" spans="2:4" x14ac:dyDescent="0.2">
      <c r="B238" s="14"/>
      <c r="D238" s="46"/>
    </row>
    <row r="239" spans="2:4" x14ac:dyDescent="0.2">
      <c r="B239" s="14"/>
      <c r="D239" s="46"/>
    </row>
    <row r="240" spans="2:4" x14ac:dyDescent="0.2">
      <c r="B240" s="14"/>
      <c r="D240" s="46"/>
    </row>
    <row r="241" spans="2:4" x14ac:dyDescent="0.2">
      <c r="B241" s="14"/>
      <c r="D241" s="46"/>
    </row>
    <row r="242" spans="2:4" x14ac:dyDescent="0.2">
      <c r="B242" s="14"/>
      <c r="D242" s="46"/>
    </row>
    <row r="243" spans="2:4" x14ac:dyDescent="0.2">
      <c r="B243" s="14"/>
      <c r="D243" s="46"/>
    </row>
    <row r="244" spans="2:4" x14ac:dyDescent="0.2">
      <c r="B244" s="14"/>
      <c r="D244" s="46"/>
    </row>
    <row r="245" spans="2:4" x14ac:dyDescent="0.2">
      <c r="B245" s="14"/>
      <c r="D245" s="46"/>
    </row>
    <row r="246" spans="2:4" x14ac:dyDescent="0.2">
      <c r="B246" s="14"/>
      <c r="D246" s="46"/>
    </row>
    <row r="247" spans="2:4" x14ac:dyDescent="0.2">
      <c r="B247" s="14"/>
      <c r="D247" s="46"/>
    </row>
    <row r="248" spans="2:4" x14ac:dyDescent="0.2">
      <c r="B248" s="14"/>
      <c r="D248" s="46"/>
    </row>
    <row r="249" spans="2:4" x14ac:dyDescent="0.2">
      <c r="B249" s="14"/>
      <c r="D249" s="46"/>
    </row>
    <row r="250" spans="2:4" x14ac:dyDescent="0.2">
      <c r="B250" s="14"/>
      <c r="D250" s="46"/>
    </row>
    <row r="251" spans="2:4" x14ac:dyDescent="0.2">
      <c r="B251" s="14"/>
      <c r="D251" s="46"/>
    </row>
    <row r="252" spans="2:4" x14ac:dyDescent="0.2">
      <c r="B252" s="14"/>
      <c r="D252" s="46"/>
    </row>
    <row r="253" spans="2:4" x14ac:dyDescent="0.2">
      <c r="B253" s="14"/>
      <c r="D253" s="46"/>
    </row>
    <row r="254" spans="2:4" x14ac:dyDescent="0.2">
      <c r="B254" s="14"/>
      <c r="D254" s="46"/>
    </row>
    <row r="255" spans="2:4" x14ac:dyDescent="0.2">
      <c r="B255" s="14"/>
      <c r="D255" s="46"/>
    </row>
    <row r="256" spans="2:4" x14ac:dyDescent="0.2">
      <c r="B256" s="14"/>
      <c r="D256" s="46"/>
    </row>
    <row r="257" spans="2:4" x14ac:dyDescent="0.2">
      <c r="B257" s="14"/>
      <c r="D257" s="46"/>
    </row>
    <row r="258" spans="2:4" x14ac:dyDescent="0.2">
      <c r="B258" s="14"/>
      <c r="D258" s="46"/>
    </row>
    <row r="259" spans="2:4" x14ac:dyDescent="0.2">
      <c r="B259" s="14"/>
      <c r="D259" s="46"/>
    </row>
    <row r="260" spans="2:4" x14ac:dyDescent="0.2">
      <c r="B260" s="14"/>
      <c r="D260" s="46"/>
    </row>
    <row r="261" spans="2:4" x14ac:dyDescent="0.2">
      <c r="B261" s="14"/>
      <c r="D261" s="46"/>
    </row>
    <row r="262" spans="2:4" x14ac:dyDescent="0.2">
      <c r="B262" s="14"/>
      <c r="D262" s="46"/>
    </row>
    <row r="263" spans="2:4" x14ac:dyDescent="0.2">
      <c r="B263" s="14"/>
      <c r="D263" s="46"/>
    </row>
    <row r="264" spans="2:4" x14ac:dyDescent="0.2">
      <c r="B264" s="14"/>
      <c r="D264" s="46"/>
    </row>
    <row r="265" spans="2:4" x14ac:dyDescent="0.2">
      <c r="B265" s="14"/>
      <c r="D265" s="46"/>
    </row>
    <row r="266" spans="2:4" x14ac:dyDescent="0.2">
      <c r="B266" s="14"/>
      <c r="D266" s="46"/>
    </row>
    <row r="267" spans="2:4" x14ac:dyDescent="0.2">
      <c r="B267" s="14"/>
      <c r="D267" s="46"/>
    </row>
    <row r="268" spans="2:4" x14ac:dyDescent="0.2">
      <c r="B268" s="14"/>
      <c r="D268" s="46"/>
    </row>
    <row r="269" spans="2:4" x14ac:dyDescent="0.2">
      <c r="B269" s="14"/>
      <c r="D269" s="46"/>
    </row>
    <row r="270" spans="2:4" x14ac:dyDescent="0.2">
      <c r="B270" s="14"/>
      <c r="D270" s="46"/>
    </row>
    <row r="271" spans="2:4" x14ac:dyDescent="0.2">
      <c r="B271" s="14"/>
      <c r="D271" s="46"/>
    </row>
    <row r="272" spans="2:4" x14ac:dyDescent="0.2">
      <c r="B272" s="14"/>
      <c r="D272" s="46"/>
    </row>
    <row r="273" spans="2:4" x14ac:dyDescent="0.2">
      <c r="B273" s="14"/>
      <c r="D273" s="46"/>
    </row>
    <row r="274" spans="2:4" x14ac:dyDescent="0.2">
      <c r="B274" s="14"/>
      <c r="D274" s="46"/>
    </row>
    <row r="275" spans="2:4" x14ac:dyDescent="0.2">
      <c r="B275" s="14"/>
      <c r="D275" s="46"/>
    </row>
    <row r="276" spans="2:4" x14ac:dyDescent="0.2">
      <c r="B276" s="14"/>
      <c r="D276" s="46"/>
    </row>
    <row r="277" spans="2:4" x14ac:dyDescent="0.2">
      <c r="B277" s="14"/>
      <c r="D277" s="46"/>
    </row>
    <row r="278" spans="2:4" x14ac:dyDescent="0.2">
      <c r="B278" s="14"/>
      <c r="D278" s="46"/>
    </row>
    <row r="279" spans="2:4" x14ac:dyDescent="0.2">
      <c r="B279" s="14"/>
      <c r="D279" s="46"/>
    </row>
    <row r="280" spans="2:4" x14ac:dyDescent="0.2">
      <c r="B280" s="14"/>
      <c r="D280" s="46"/>
    </row>
    <row r="281" spans="2:4" x14ac:dyDescent="0.2">
      <c r="B281" s="14"/>
      <c r="D281" s="46"/>
    </row>
    <row r="282" spans="2:4" x14ac:dyDescent="0.2">
      <c r="B282" s="14"/>
      <c r="D282" s="46"/>
    </row>
    <row r="283" spans="2:4" x14ac:dyDescent="0.2">
      <c r="B283" s="14"/>
      <c r="D283" s="46"/>
    </row>
    <row r="284" spans="2:4" x14ac:dyDescent="0.2">
      <c r="B284" s="14"/>
      <c r="D284" s="46"/>
    </row>
    <row r="285" spans="2:4" x14ac:dyDescent="0.2">
      <c r="B285" s="14"/>
      <c r="D285" s="46"/>
    </row>
    <row r="286" spans="2:4" x14ac:dyDescent="0.2">
      <c r="B286" s="14"/>
      <c r="D286" s="46"/>
    </row>
    <row r="287" spans="2:4" x14ac:dyDescent="0.2">
      <c r="B287" s="14"/>
      <c r="D287" s="46"/>
    </row>
    <row r="288" spans="2:4" x14ac:dyDescent="0.2">
      <c r="B288" s="14"/>
      <c r="D288" s="46"/>
    </row>
    <row r="289" spans="2:4" x14ac:dyDescent="0.2">
      <c r="B289" s="14"/>
      <c r="D289" s="46"/>
    </row>
    <row r="290" spans="2:4" x14ac:dyDescent="0.2">
      <c r="B290" s="14"/>
      <c r="D290" s="46"/>
    </row>
    <row r="291" spans="2:4" x14ac:dyDescent="0.2">
      <c r="B291" s="14"/>
      <c r="D291" s="46"/>
    </row>
    <row r="292" spans="2:4" x14ac:dyDescent="0.2">
      <c r="B292" s="14"/>
      <c r="D292" s="46"/>
    </row>
    <row r="293" spans="2:4" x14ac:dyDescent="0.2">
      <c r="B293" s="14"/>
      <c r="D293" s="46"/>
    </row>
    <row r="294" spans="2:4" x14ac:dyDescent="0.2">
      <c r="B294" s="14"/>
      <c r="D294" s="46"/>
    </row>
    <row r="295" spans="2:4" x14ac:dyDescent="0.2">
      <c r="B295" s="14"/>
      <c r="D295" s="46"/>
    </row>
    <row r="296" spans="2:4" x14ac:dyDescent="0.2">
      <c r="B296" s="14"/>
      <c r="D296" s="46"/>
    </row>
    <row r="297" spans="2:4" x14ac:dyDescent="0.2">
      <c r="B297" s="14"/>
      <c r="D297" s="46"/>
    </row>
    <row r="298" spans="2:4" x14ac:dyDescent="0.2">
      <c r="B298" s="14"/>
      <c r="D298" s="46"/>
    </row>
    <row r="299" spans="2:4" x14ac:dyDescent="0.2">
      <c r="B299" s="14"/>
      <c r="D299" s="46"/>
    </row>
    <row r="300" spans="2:4" x14ac:dyDescent="0.2">
      <c r="B300" s="14"/>
      <c r="D300" s="46"/>
    </row>
    <row r="301" spans="2:4" x14ac:dyDescent="0.2">
      <c r="B301" s="14"/>
      <c r="D301" s="46"/>
    </row>
    <row r="302" spans="2:4" x14ac:dyDescent="0.2">
      <c r="B302" s="14"/>
      <c r="D302" s="46"/>
    </row>
    <row r="303" spans="2:4" x14ac:dyDescent="0.2">
      <c r="B303" s="14"/>
      <c r="D303" s="46"/>
    </row>
    <row r="304" spans="2:4" x14ac:dyDescent="0.2">
      <c r="B304" s="14"/>
      <c r="D304" s="46"/>
    </row>
    <row r="305" spans="2:4" x14ac:dyDescent="0.2">
      <c r="B305" s="14"/>
      <c r="D305" s="46"/>
    </row>
    <row r="306" spans="2:4" x14ac:dyDescent="0.2">
      <c r="B306" s="14"/>
      <c r="D306" s="46"/>
    </row>
    <row r="307" spans="2:4" x14ac:dyDescent="0.2">
      <c r="B307" s="14"/>
      <c r="D307" s="46"/>
    </row>
    <row r="308" spans="2:4" x14ac:dyDescent="0.2">
      <c r="B308" s="14"/>
      <c r="D308" s="46"/>
    </row>
    <row r="309" spans="2:4" x14ac:dyDescent="0.2">
      <c r="B309" s="14"/>
      <c r="D309" s="46"/>
    </row>
    <row r="310" spans="2:4" x14ac:dyDescent="0.2">
      <c r="B310" s="14"/>
      <c r="D310" s="46"/>
    </row>
    <row r="311" spans="2:4" x14ac:dyDescent="0.2">
      <c r="B311" s="14"/>
      <c r="D311" s="46"/>
    </row>
    <row r="312" spans="2:4" x14ac:dyDescent="0.2">
      <c r="B312" s="14"/>
      <c r="D312" s="46"/>
    </row>
    <row r="313" spans="2:4" x14ac:dyDescent="0.2">
      <c r="B313" s="14"/>
      <c r="D313" s="46"/>
    </row>
    <row r="314" spans="2:4" x14ac:dyDescent="0.2">
      <c r="B314" s="14"/>
      <c r="D314" s="46"/>
    </row>
    <row r="315" spans="2:4" x14ac:dyDescent="0.2">
      <c r="B315" s="14"/>
      <c r="D315" s="46"/>
    </row>
    <row r="316" spans="2:4" x14ac:dyDescent="0.2">
      <c r="B316" s="14"/>
      <c r="D316" s="46"/>
    </row>
    <row r="317" spans="2:4" x14ac:dyDescent="0.2">
      <c r="B317" s="14"/>
      <c r="D317" s="46"/>
    </row>
    <row r="318" spans="2:4" x14ac:dyDescent="0.2">
      <c r="B318" s="14"/>
      <c r="D318" s="46"/>
    </row>
    <row r="319" spans="2:4" x14ac:dyDescent="0.2">
      <c r="B319" s="14"/>
      <c r="D319" s="46"/>
    </row>
    <row r="320" spans="2:4" x14ac:dyDescent="0.2">
      <c r="B320" s="14"/>
      <c r="D320" s="46"/>
    </row>
    <row r="321" spans="2:4" x14ac:dyDescent="0.2">
      <c r="B321" s="14"/>
      <c r="D321" s="46"/>
    </row>
    <row r="322" spans="2:4" x14ac:dyDescent="0.2">
      <c r="B322" s="14"/>
      <c r="D322" s="46"/>
    </row>
    <row r="323" spans="2:4" x14ac:dyDescent="0.2">
      <c r="B323" s="14"/>
      <c r="D323" s="46"/>
    </row>
    <row r="324" spans="2:4" x14ac:dyDescent="0.2">
      <c r="B324" s="14"/>
      <c r="D324" s="46"/>
    </row>
    <row r="325" spans="2:4" x14ac:dyDescent="0.2">
      <c r="B325" s="14"/>
      <c r="D325" s="46"/>
    </row>
    <row r="326" spans="2:4" x14ac:dyDescent="0.2">
      <c r="B326" s="14"/>
      <c r="D326" s="46"/>
    </row>
    <row r="327" spans="2:4" x14ac:dyDescent="0.2">
      <c r="B327" s="14"/>
      <c r="D327" s="46"/>
    </row>
    <row r="328" spans="2:4" x14ac:dyDescent="0.2">
      <c r="B328" s="14"/>
      <c r="D328" s="46"/>
    </row>
    <row r="329" spans="2:4" x14ac:dyDescent="0.2">
      <c r="B329" s="14"/>
      <c r="D329" s="46"/>
    </row>
    <row r="330" spans="2:4" x14ac:dyDescent="0.2">
      <c r="B330" s="14"/>
      <c r="D330" s="46"/>
    </row>
    <row r="331" spans="2:4" x14ac:dyDescent="0.2">
      <c r="B331" s="14"/>
      <c r="D331" s="46"/>
    </row>
    <row r="332" spans="2:4" x14ac:dyDescent="0.2">
      <c r="B332" s="14"/>
      <c r="D332" s="46"/>
    </row>
    <row r="333" spans="2:4" x14ac:dyDescent="0.2">
      <c r="B333" s="14"/>
      <c r="D333" s="46"/>
    </row>
    <row r="334" spans="2:4" x14ac:dyDescent="0.2">
      <c r="B334" s="14"/>
      <c r="D334" s="46"/>
    </row>
    <row r="335" spans="2:4" x14ac:dyDescent="0.2">
      <c r="B335" s="14"/>
      <c r="D335" s="46"/>
    </row>
    <row r="336" spans="2:4" x14ac:dyDescent="0.2">
      <c r="B336" s="14"/>
      <c r="D336" s="46"/>
    </row>
    <row r="337" spans="2:4" x14ac:dyDescent="0.2">
      <c r="B337" s="14"/>
      <c r="D337" s="46"/>
    </row>
    <row r="338" spans="2:4" x14ac:dyDescent="0.2">
      <c r="B338" s="14"/>
      <c r="D338" s="46"/>
    </row>
    <row r="339" spans="2:4" x14ac:dyDescent="0.2">
      <c r="B339" s="14"/>
      <c r="D339" s="46"/>
    </row>
    <row r="340" spans="2:4" x14ac:dyDescent="0.2">
      <c r="B340" s="14"/>
      <c r="D340" s="46"/>
    </row>
    <row r="341" spans="2:4" x14ac:dyDescent="0.2">
      <c r="B341" s="14"/>
      <c r="D341" s="46"/>
    </row>
    <row r="342" spans="2:4" x14ac:dyDescent="0.2">
      <c r="B342" s="14"/>
      <c r="D342" s="46"/>
    </row>
    <row r="343" spans="2:4" x14ac:dyDescent="0.2">
      <c r="B343" s="14"/>
      <c r="D343" s="46"/>
    </row>
    <row r="344" spans="2:4" x14ac:dyDescent="0.2">
      <c r="B344" s="14"/>
      <c r="D344" s="46"/>
    </row>
    <row r="345" spans="2:4" x14ac:dyDescent="0.2">
      <c r="B345" s="14"/>
      <c r="D345" s="46"/>
    </row>
    <row r="346" spans="2:4" x14ac:dyDescent="0.2">
      <c r="B346" s="14"/>
      <c r="D346" s="46"/>
    </row>
    <row r="347" spans="2:4" x14ac:dyDescent="0.2">
      <c r="B347" s="14"/>
      <c r="D347" s="46"/>
    </row>
    <row r="348" spans="2:4" x14ac:dyDescent="0.2">
      <c r="B348" s="14"/>
      <c r="D348" s="46"/>
    </row>
    <row r="349" spans="2:4" x14ac:dyDescent="0.2">
      <c r="B349" s="14"/>
      <c r="D349" s="46"/>
    </row>
    <row r="350" spans="2:4" x14ac:dyDescent="0.2">
      <c r="B350" s="14"/>
      <c r="D350" s="46"/>
    </row>
    <row r="351" spans="2:4" x14ac:dyDescent="0.2">
      <c r="B351" s="14"/>
      <c r="D351" s="46"/>
    </row>
    <row r="352" spans="2:4" x14ac:dyDescent="0.2">
      <c r="B352" s="14"/>
      <c r="D352" s="46"/>
    </row>
    <row r="353" spans="2:4" x14ac:dyDescent="0.2">
      <c r="B353" s="14"/>
      <c r="D353" s="46"/>
    </row>
    <row r="354" spans="2:4" x14ac:dyDescent="0.2">
      <c r="B354" s="14"/>
      <c r="D354" s="46"/>
    </row>
    <row r="355" spans="2:4" x14ac:dyDescent="0.2">
      <c r="B355" s="14"/>
      <c r="D355" s="46"/>
    </row>
    <row r="356" spans="2:4" x14ac:dyDescent="0.2">
      <c r="B356" s="14"/>
      <c r="D356" s="46"/>
    </row>
    <row r="357" spans="2:4" x14ac:dyDescent="0.2">
      <c r="B357" s="14"/>
      <c r="D357" s="46"/>
    </row>
    <row r="358" spans="2:4" x14ac:dyDescent="0.2">
      <c r="B358" s="14"/>
      <c r="D358" s="46"/>
    </row>
    <row r="359" spans="2:4" x14ac:dyDescent="0.2">
      <c r="B359" s="14"/>
      <c r="D359" s="46"/>
    </row>
    <row r="360" spans="2:4" x14ac:dyDescent="0.2">
      <c r="B360" s="14"/>
      <c r="D360" s="46"/>
    </row>
    <row r="361" spans="2:4" x14ac:dyDescent="0.2">
      <c r="B361" s="14"/>
      <c r="D361" s="46"/>
    </row>
    <row r="362" spans="2:4" x14ac:dyDescent="0.2">
      <c r="B362" s="14"/>
      <c r="D362" s="46"/>
    </row>
    <row r="363" spans="2:4" x14ac:dyDescent="0.2">
      <c r="B363" s="14"/>
      <c r="D363" s="46"/>
    </row>
    <row r="364" spans="2:4" x14ac:dyDescent="0.2">
      <c r="B364" s="14"/>
      <c r="D364" s="46"/>
    </row>
    <row r="365" spans="2:4" x14ac:dyDescent="0.2">
      <c r="B365" s="14"/>
      <c r="D365" s="46"/>
    </row>
    <row r="366" spans="2:4" x14ac:dyDescent="0.2">
      <c r="B366" s="14"/>
      <c r="D366" s="46"/>
    </row>
    <row r="367" spans="2:4" x14ac:dyDescent="0.2">
      <c r="B367" s="14"/>
      <c r="D367" s="46"/>
    </row>
    <row r="368" spans="2:4" x14ac:dyDescent="0.2">
      <c r="B368" s="14"/>
      <c r="D368" s="46"/>
    </row>
    <row r="369" spans="2:4" x14ac:dyDescent="0.2">
      <c r="B369" s="14"/>
      <c r="D369" s="46"/>
    </row>
    <row r="370" spans="2:4" x14ac:dyDescent="0.2">
      <c r="B370" s="14"/>
      <c r="D370" s="46"/>
    </row>
    <row r="371" spans="2:4" x14ac:dyDescent="0.2">
      <c r="B371" s="14"/>
      <c r="D371" s="46"/>
    </row>
    <row r="372" spans="2:4" x14ac:dyDescent="0.2">
      <c r="B372" s="14"/>
      <c r="D372" s="46"/>
    </row>
    <row r="373" spans="2:4" x14ac:dyDescent="0.2">
      <c r="B373" s="14"/>
      <c r="D373" s="46"/>
    </row>
    <row r="374" spans="2:4" x14ac:dyDescent="0.2">
      <c r="B374" s="14"/>
      <c r="D374" s="46"/>
    </row>
    <row r="375" spans="2:4" x14ac:dyDescent="0.2">
      <c r="B375" s="14"/>
      <c r="D375" s="46"/>
    </row>
    <row r="376" spans="2:4" x14ac:dyDescent="0.2">
      <c r="B376" s="14"/>
      <c r="D376" s="46"/>
    </row>
    <row r="377" spans="2:4" x14ac:dyDescent="0.2">
      <c r="B377" s="14"/>
      <c r="D377" s="46"/>
    </row>
    <row r="378" spans="2:4" x14ac:dyDescent="0.2">
      <c r="B378" s="14"/>
      <c r="D378" s="46"/>
    </row>
    <row r="379" spans="2:4" x14ac:dyDescent="0.2">
      <c r="B379" s="14"/>
      <c r="D379" s="46"/>
    </row>
    <row r="380" spans="2:4" x14ac:dyDescent="0.2">
      <c r="B380" s="14"/>
      <c r="D380" s="46"/>
    </row>
    <row r="381" spans="2:4" x14ac:dyDescent="0.2">
      <c r="B381" s="14"/>
      <c r="D381" s="46"/>
    </row>
    <row r="382" spans="2:4" x14ac:dyDescent="0.2">
      <c r="B382" s="14"/>
      <c r="D382" s="46"/>
    </row>
    <row r="383" spans="2:4" x14ac:dyDescent="0.2">
      <c r="B383" s="14"/>
      <c r="D383" s="46"/>
    </row>
    <row r="384" spans="2:4" x14ac:dyDescent="0.2">
      <c r="B384" s="14"/>
      <c r="D384" s="46"/>
    </row>
    <row r="385" spans="2:4" x14ac:dyDescent="0.2">
      <c r="B385" s="14"/>
      <c r="D385" s="46"/>
    </row>
    <row r="386" spans="2:4" x14ac:dyDescent="0.2">
      <c r="B386" s="14"/>
      <c r="D386" s="46"/>
    </row>
    <row r="387" spans="2:4" x14ac:dyDescent="0.2">
      <c r="B387" s="14"/>
      <c r="D387" s="46"/>
    </row>
    <row r="388" spans="2:4" x14ac:dyDescent="0.2">
      <c r="B388" s="14"/>
      <c r="D388" s="46"/>
    </row>
    <row r="389" spans="2:4" x14ac:dyDescent="0.2">
      <c r="B389" s="14"/>
      <c r="D389" s="46"/>
    </row>
    <row r="390" spans="2:4" x14ac:dyDescent="0.2">
      <c r="B390" s="14"/>
      <c r="D390" s="46"/>
    </row>
    <row r="391" spans="2:4" x14ac:dyDescent="0.2">
      <c r="B391" s="14"/>
      <c r="D391" s="46"/>
    </row>
    <row r="392" spans="2:4" x14ac:dyDescent="0.2">
      <c r="D392" s="46"/>
    </row>
    <row r="393" spans="2:4" x14ac:dyDescent="0.2">
      <c r="D393" s="46"/>
    </row>
    <row r="394" spans="2:4" x14ac:dyDescent="0.2">
      <c r="D394" s="46"/>
    </row>
    <row r="395" spans="2:4" x14ac:dyDescent="0.2">
      <c r="D395" s="46"/>
    </row>
    <row r="396" spans="2:4" x14ac:dyDescent="0.2">
      <c r="D396" s="46"/>
    </row>
    <row r="397" spans="2:4" x14ac:dyDescent="0.2">
      <c r="D397" s="46"/>
    </row>
    <row r="398" spans="2:4" x14ac:dyDescent="0.2">
      <c r="D398" s="46"/>
    </row>
    <row r="399" spans="2:4" x14ac:dyDescent="0.2">
      <c r="D399" s="46"/>
    </row>
    <row r="400" spans="2:4" x14ac:dyDescent="0.2">
      <c r="D400" s="46"/>
    </row>
    <row r="401" spans="4:4" x14ac:dyDescent="0.2">
      <c r="D401" s="46"/>
    </row>
    <row r="402" spans="4:4" x14ac:dyDescent="0.2">
      <c r="D402" s="46"/>
    </row>
    <row r="403" spans="4:4" x14ac:dyDescent="0.2">
      <c r="D403" s="46"/>
    </row>
    <row r="404" spans="4:4" x14ac:dyDescent="0.2">
      <c r="D404" s="46"/>
    </row>
    <row r="405" spans="4:4" x14ac:dyDescent="0.2">
      <c r="D405" s="46"/>
    </row>
    <row r="406" spans="4:4" x14ac:dyDescent="0.2">
      <c r="D406" s="46"/>
    </row>
    <row r="407" spans="4:4" x14ac:dyDescent="0.2">
      <c r="D407" s="46"/>
    </row>
    <row r="408" spans="4:4" x14ac:dyDescent="0.2">
      <c r="D408" s="46"/>
    </row>
    <row r="409" spans="4:4" x14ac:dyDescent="0.2">
      <c r="D409" s="46"/>
    </row>
    <row r="410" spans="4:4" x14ac:dyDescent="0.2">
      <c r="D410" s="46"/>
    </row>
    <row r="411" spans="4:4" x14ac:dyDescent="0.2">
      <c r="D411" s="46"/>
    </row>
    <row r="412" spans="4:4" x14ac:dyDescent="0.2">
      <c r="D412" s="46"/>
    </row>
    <row r="413" spans="4:4" x14ac:dyDescent="0.2">
      <c r="D413" s="46"/>
    </row>
    <row r="414" spans="4:4" x14ac:dyDescent="0.2">
      <c r="D414" s="46"/>
    </row>
    <row r="415" spans="4:4" x14ac:dyDescent="0.2">
      <c r="D415" s="46"/>
    </row>
    <row r="416" spans="4:4" x14ac:dyDescent="0.2">
      <c r="D416" s="46"/>
    </row>
    <row r="417" spans="4:4" x14ac:dyDescent="0.2">
      <c r="D417" s="46"/>
    </row>
    <row r="418" spans="4:4" x14ac:dyDescent="0.2">
      <c r="D418" s="46"/>
    </row>
    <row r="419" spans="4:4" x14ac:dyDescent="0.2">
      <c r="D419" s="46"/>
    </row>
    <row r="420" spans="4:4" x14ac:dyDescent="0.2">
      <c r="D420" s="46"/>
    </row>
    <row r="421" spans="4:4" x14ac:dyDescent="0.2">
      <c r="D421" s="46"/>
    </row>
    <row r="422" spans="4:4" x14ac:dyDescent="0.2">
      <c r="D422" s="46"/>
    </row>
    <row r="423" spans="4:4" x14ac:dyDescent="0.2">
      <c r="D423" s="46"/>
    </row>
    <row r="424" spans="4:4" x14ac:dyDescent="0.2">
      <c r="D424" s="46"/>
    </row>
    <row r="425" spans="4:4" x14ac:dyDescent="0.2">
      <c r="D425" s="46"/>
    </row>
    <row r="426" spans="4:4" x14ac:dyDescent="0.2">
      <c r="D426" s="46"/>
    </row>
    <row r="427" spans="4:4" x14ac:dyDescent="0.2">
      <c r="D427" s="46"/>
    </row>
    <row r="428" spans="4:4" x14ac:dyDescent="0.2">
      <c r="D428" s="46"/>
    </row>
    <row r="429" spans="4:4" x14ac:dyDescent="0.2">
      <c r="D429" s="46"/>
    </row>
    <row r="430" spans="4:4" x14ac:dyDescent="0.2">
      <c r="D430" s="46"/>
    </row>
    <row r="431" spans="4:4" x14ac:dyDescent="0.2">
      <c r="D431" s="46"/>
    </row>
    <row r="432" spans="4:4" x14ac:dyDescent="0.2">
      <c r="D432" s="46"/>
    </row>
    <row r="433" spans="4:4" x14ac:dyDescent="0.2">
      <c r="D433" s="46"/>
    </row>
  </sheetData>
  <mergeCells count="74">
    <mergeCell ref="C231:D231"/>
    <mergeCell ref="C233:D233"/>
    <mergeCell ref="C219:D219"/>
    <mergeCell ref="C221:D221"/>
    <mergeCell ref="C223:D223"/>
    <mergeCell ref="C225:D225"/>
    <mergeCell ref="C227:D227"/>
    <mergeCell ref="C229:D229"/>
    <mergeCell ref="C217:D217"/>
    <mergeCell ref="C195:D195"/>
    <mergeCell ref="C197:D197"/>
    <mergeCell ref="C199:D199"/>
    <mergeCell ref="C201:D201"/>
    <mergeCell ref="C203:D203"/>
    <mergeCell ref="C205:D205"/>
    <mergeCell ref="C207:D207"/>
    <mergeCell ref="C209:D209"/>
    <mergeCell ref="C211:D211"/>
    <mergeCell ref="C213:D213"/>
    <mergeCell ref="C215:D215"/>
    <mergeCell ref="C193:D193"/>
    <mergeCell ref="C171:D171"/>
    <mergeCell ref="C173:D173"/>
    <mergeCell ref="C175:D175"/>
    <mergeCell ref="C177:D177"/>
    <mergeCell ref="C179:D179"/>
    <mergeCell ref="C181:D181"/>
    <mergeCell ref="C183:D183"/>
    <mergeCell ref="C185:D185"/>
    <mergeCell ref="C187:D187"/>
    <mergeCell ref="C189:D189"/>
    <mergeCell ref="C191:D191"/>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5">
    <dataValidation type="list" allowBlank="1" showInputMessage="1" showErrorMessage="1" sqref="C32">
      <formula1>"1,2,3,4,5,6,7,8"</formula1>
    </dataValidation>
    <dataValidation type="list" allowBlank="1" showInputMessage="1" showErrorMessage="1" sqref="C20">
      <formula1>"1,2,3,4"</formula1>
    </dataValidation>
    <dataValidation type="list" allowBlank="1" showInputMessage="1" showErrorMessage="1" sqref="C16">
      <formula1>"1,2,3"</formula1>
    </dataValidation>
    <dataValidation type="list" allowBlank="1" showInputMessage="1" showErrorMessage="1" sqref="C228 C230 C232 C214 C212 C210 C198 C200 C202 C164 C166 C168 F162:F164">
      <formula1>"0,1"</formula1>
    </dataValidation>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160:F161 F166">
      <formula1>"0,1,2,3"</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33"/>
  <sheetViews>
    <sheetView topLeftCell="A225" zoomScale="110" zoomScaleNormal="110" workbookViewId="0">
      <selection activeCell="C240" sqref="C240"/>
    </sheetView>
  </sheetViews>
  <sheetFormatPr baseColWidth="10" defaultColWidth="9.140625" defaultRowHeight="12.75" x14ac:dyDescent="0.2"/>
  <cols>
    <col min="1" max="1" width="3.140625" style="11" customWidth="1"/>
    <col min="2" max="2" width="77.42578125" style="10" customWidth="1"/>
    <col min="3" max="3" width="26.85546875" style="187" customWidth="1"/>
    <col min="4" max="4" width="61.28515625" style="11" customWidth="1"/>
    <col min="5" max="5" width="4.28515625" style="11" customWidth="1"/>
    <col min="6" max="16384" width="9.140625" style="11"/>
  </cols>
  <sheetData>
    <row r="1" spans="2:4" x14ac:dyDescent="0.2">
      <c r="B1" s="236" t="s">
        <v>633</v>
      </c>
      <c r="C1" s="236"/>
      <c r="D1" s="236"/>
    </row>
    <row r="2" spans="2:4" x14ac:dyDescent="0.2">
      <c r="B2" s="236"/>
      <c r="C2" s="236"/>
      <c r="D2" s="236"/>
    </row>
    <row r="3" spans="2:4" x14ac:dyDescent="0.2">
      <c r="B3" s="237"/>
      <c r="C3" s="237"/>
      <c r="D3" s="237"/>
    </row>
    <row r="4" spans="2:4" ht="15.75" x14ac:dyDescent="0.2">
      <c r="B4" s="239" t="s">
        <v>155</v>
      </c>
      <c r="C4" s="240"/>
      <c r="D4" s="241"/>
    </row>
    <row r="5" spans="2:4" ht="15.75" x14ac:dyDescent="0.2">
      <c r="B5" s="233" t="s">
        <v>134</v>
      </c>
      <c r="C5" s="234"/>
      <c r="D5" s="235"/>
    </row>
    <row r="6" spans="2:4" s="12" customFormat="1" ht="13.5" thickBot="1" x14ac:dyDescent="0.25">
      <c r="B6" s="267"/>
      <c r="C6" s="267"/>
      <c r="D6" s="267"/>
    </row>
    <row r="7" spans="2:4" ht="13.5" thickBot="1" x14ac:dyDescent="0.25">
      <c r="B7" s="268" t="s">
        <v>659</v>
      </c>
      <c r="C7" s="269"/>
      <c r="D7" s="270"/>
    </row>
    <row r="8" spans="2:4" ht="13.5" thickBot="1" x14ac:dyDescent="0.25">
      <c r="B8" s="246" t="s">
        <v>639</v>
      </c>
      <c r="C8" s="247"/>
      <c r="D8" s="248"/>
    </row>
    <row r="9" spans="2:4" ht="13.5" thickBot="1" x14ac:dyDescent="0.25"/>
    <row r="10" spans="2:4" ht="25.5" x14ac:dyDescent="0.2">
      <c r="B10" s="34" t="s">
        <v>172</v>
      </c>
      <c r="C10" s="45" t="s">
        <v>621</v>
      </c>
      <c r="D10" s="35" t="s">
        <v>74</v>
      </c>
    </row>
    <row r="11" spans="2:4" x14ac:dyDescent="0.2">
      <c r="B11" s="36"/>
      <c r="C11" s="188"/>
      <c r="D11" s="19"/>
    </row>
    <row r="12" spans="2:4" ht="51" x14ac:dyDescent="0.2">
      <c r="B12" s="28" t="s">
        <v>135</v>
      </c>
      <c r="C12" s="221" t="s">
        <v>793</v>
      </c>
      <c r="D12" s="186"/>
    </row>
    <row r="13" spans="2:4" x14ac:dyDescent="0.2">
      <c r="B13" s="28" t="s">
        <v>136</v>
      </c>
      <c r="C13" s="195">
        <v>40909</v>
      </c>
      <c r="D13" s="19" t="s">
        <v>80</v>
      </c>
    </row>
    <row r="14" spans="2:4" x14ac:dyDescent="0.2">
      <c r="B14" s="28" t="s">
        <v>137</v>
      </c>
      <c r="C14" s="189" t="s">
        <v>759</v>
      </c>
      <c r="D14" s="19"/>
    </row>
    <row r="15" spans="2:4" x14ac:dyDescent="0.2">
      <c r="B15" s="28" t="s">
        <v>138</v>
      </c>
      <c r="C15" s="189"/>
      <c r="D15" s="19"/>
    </row>
    <row r="16" spans="2:4" ht="38.25" x14ac:dyDescent="0.2">
      <c r="B16" s="39" t="s">
        <v>154</v>
      </c>
      <c r="C16" s="189">
        <v>1</v>
      </c>
      <c r="D16" s="37" t="s">
        <v>641</v>
      </c>
    </row>
    <row r="17" spans="2:4" x14ac:dyDescent="0.2">
      <c r="B17" s="28" t="s">
        <v>37</v>
      </c>
      <c r="C17" s="189" t="s">
        <v>754</v>
      </c>
      <c r="D17" s="19"/>
    </row>
    <row r="18" spans="2:4" x14ac:dyDescent="0.2">
      <c r="B18" s="28" t="s">
        <v>139</v>
      </c>
      <c r="C18" s="189" t="s">
        <v>772</v>
      </c>
      <c r="D18" s="19"/>
    </row>
    <row r="19" spans="2:4" x14ac:dyDescent="0.2">
      <c r="B19" s="28" t="s">
        <v>140</v>
      </c>
      <c r="C19" s="194">
        <v>2010</v>
      </c>
      <c r="D19" s="19"/>
    </row>
    <row r="20" spans="2:4" ht="63.75" x14ac:dyDescent="0.2">
      <c r="B20" s="39" t="s">
        <v>152</v>
      </c>
      <c r="C20" s="189">
        <v>1</v>
      </c>
      <c r="D20" s="37" t="s">
        <v>623</v>
      </c>
    </row>
    <row r="21" spans="2:4" ht="25.5" x14ac:dyDescent="0.2">
      <c r="B21" s="28" t="s">
        <v>141</v>
      </c>
      <c r="C21" s="189" t="s">
        <v>761</v>
      </c>
      <c r="D21" s="19"/>
    </row>
    <row r="22" spans="2:4" x14ac:dyDescent="0.2">
      <c r="B22" s="28" t="s">
        <v>142</v>
      </c>
      <c r="C22" s="189">
        <v>8000</v>
      </c>
      <c r="D22" s="19"/>
    </row>
    <row r="23" spans="2:4" x14ac:dyDescent="0.2">
      <c r="B23" s="28" t="s">
        <v>147</v>
      </c>
      <c r="C23" s="189"/>
      <c r="D23" s="19"/>
    </row>
    <row r="24" spans="2:4" x14ac:dyDescent="0.2">
      <c r="B24" s="28" t="s">
        <v>148</v>
      </c>
      <c r="C24" s="189"/>
      <c r="D24" s="19"/>
    </row>
    <row r="25" spans="2:4" x14ac:dyDescent="0.2">
      <c r="B25" s="28" t="s">
        <v>149</v>
      </c>
      <c r="C25" s="189">
        <v>50000</v>
      </c>
      <c r="D25" s="19"/>
    </row>
    <row r="26" spans="2:4" ht="25.5" x14ac:dyDescent="0.2">
      <c r="B26" s="28" t="s">
        <v>150</v>
      </c>
      <c r="C26" s="189"/>
      <c r="D26" s="19"/>
    </row>
    <row r="27" spans="2:4" ht="38.25" x14ac:dyDescent="0.2">
      <c r="B27" s="28" t="s">
        <v>143</v>
      </c>
      <c r="C27" s="189" t="s">
        <v>773</v>
      </c>
      <c r="D27" s="19"/>
    </row>
    <row r="28" spans="2:4" x14ac:dyDescent="0.2">
      <c r="B28" s="28" t="s">
        <v>631</v>
      </c>
      <c r="C28" s="189"/>
      <c r="D28" s="19"/>
    </row>
    <row r="29" spans="2:4" ht="25.5" x14ac:dyDescent="0.2">
      <c r="B29" s="28" t="s">
        <v>144</v>
      </c>
      <c r="C29" s="193" t="s">
        <v>765</v>
      </c>
      <c r="D29" s="29"/>
    </row>
    <row r="30" spans="2:4" x14ac:dyDescent="0.2">
      <c r="B30" s="28" t="s">
        <v>145</v>
      </c>
      <c r="C30" s="193" t="s">
        <v>764</v>
      </c>
      <c r="D30" s="19"/>
    </row>
    <row r="31" spans="2:4" x14ac:dyDescent="0.2">
      <c r="B31" s="28" t="s">
        <v>146</v>
      </c>
      <c r="C31" s="189">
        <v>70</v>
      </c>
      <c r="D31" s="19"/>
    </row>
    <row r="32" spans="2:4" ht="114.75" x14ac:dyDescent="0.2">
      <c r="B32" s="39" t="s">
        <v>153</v>
      </c>
      <c r="C32" s="189">
        <v>5</v>
      </c>
      <c r="D32" s="40" t="s">
        <v>770</v>
      </c>
    </row>
    <row r="33" spans="2:4" ht="13.5" thickBot="1" x14ac:dyDescent="0.25"/>
    <row r="34" spans="2:4" ht="25.5" x14ac:dyDescent="0.2">
      <c r="B34" s="42" t="s">
        <v>156</v>
      </c>
      <c r="C34" s="137" t="s">
        <v>621</v>
      </c>
      <c r="D34" s="51"/>
    </row>
    <row r="35" spans="2:4" x14ac:dyDescent="0.2">
      <c r="B35" s="28"/>
      <c r="C35" s="189"/>
      <c r="D35" s="29"/>
    </row>
    <row r="36" spans="2:4" x14ac:dyDescent="0.2">
      <c r="B36" s="52" t="s">
        <v>658</v>
      </c>
      <c r="C36" s="189"/>
      <c r="D36" s="53"/>
    </row>
    <row r="37" spans="2:4" x14ac:dyDescent="0.2">
      <c r="B37" s="28" t="s">
        <v>160</v>
      </c>
      <c r="C37" s="189"/>
      <c r="D37" s="53"/>
    </row>
    <row r="38" spans="2:4" x14ac:dyDescent="0.2">
      <c r="B38" s="28" t="s">
        <v>157</v>
      </c>
      <c r="C38" s="189"/>
      <c r="D38" s="53"/>
    </row>
    <row r="39" spans="2:4" x14ac:dyDescent="0.2">
      <c r="B39" s="28" t="s">
        <v>158</v>
      </c>
      <c r="C39" s="189"/>
      <c r="D39" s="53"/>
    </row>
    <row r="40" spans="2:4" x14ac:dyDescent="0.2">
      <c r="B40" s="28" t="s">
        <v>159</v>
      </c>
      <c r="C40" s="189"/>
      <c r="D40" s="53"/>
    </row>
    <row r="41" spans="2:4" x14ac:dyDescent="0.2">
      <c r="B41" s="28"/>
      <c r="C41" s="189"/>
      <c r="D41" s="53"/>
    </row>
    <row r="42" spans="2:4" x14ac:dyDescent="0.2">
      <c r="B42" s="28" t="s">
        <v>162</v>
      </c>
      <c r="C42" s="189"/>
      <c r="D42" s="53" t="s">
        <v>163</v>
      </c>
    </row>
    <row r="43" spans="2:4" x14ac:dyDescent="0.2">
      <c r="B43" s="28" t="s">
        <v>161</v>
      </c>
      <c r="C43" s="189"/>
      <c r="D43" s="53"/>
    </row>
    <row r="44" spans="2:4" x14ac:dyDescent="0.2">
      <c r="B44" s="28"/>
      <c r="C44" s="189"/>
      <c r="D44" s="53"/>
    </row>
    <row r="45" spans="2:4" x14ac:dyDescent="0.2">
      <c r="B45" s="52" t="s">
        <v>656</v>
      </c>
      <c r="C45" s="189"/>
      <c r="D45" s="53"/>
    </row>
    <row r="46" spans="2:4" x14ac:dyDescent="0.2">
      <c r="B46" s="28" t="s">
        <v>160</v>
      </c>
      <c r="C46" s="189"/>
      <c r="D46" s="53"/>
    </row>
    <row r="47" spans="2:4" x14ac:dyDescent="0.2">
      <c r="B47" s="28" t="s">
        <v>157</v>
      </c>
      <c r="C47" s="189"/>
      <c r="D47" s="53"/>
    </row>
    <row r="48" spans="2:4" x14ac:dyDescent="0.2">
      <c r="B48" s="28" t="s">
        <v>158</v>
      </c>
      <c r="C48" s="189"/>
      <c r="D48" s="53"/>
    </row>
    <row r="49" spans="2:4" x14ac:dyDescent="0.2">
      <c r="B49" s="28" t="s">
        <v>164</v>
      </c>
      <c r="C49" s="189"/>
      <c r="D49" s="53"/>
    </row>
    <row r="50" spans="2:4" x14ac:dyDescent="0.2">
      <c r="B50" s="28" t="s">
        <v>165</v>
      </c>
      <c r="C50" s="189"/>
      <c r="D50" s="53"/>
    </row>
    <row r="51" spans="2:4" x14ac:dyDescent="0.2">
      <c r="B51" s="28"/>
      <c r="C51" s="189"/>
      <c r="D51" s="53"/>
    </row>
    <row r="52" spans="2:4" ht="38.25" x14ac:dyDescent="0.2">
      <c r="B52" s="52" t="s">
        <v>657</v>
      </c>
      <c r="C52" s="189"/>
      <c r="D52" s="53"/>
    </row>
    <row r="53" spans="2:4" x14ac:dyDescent="0.2">
      <c r="B53" s="28" t="s">
        <v>160</v>
      </c>
      <c r="C53" s="189"/>
      <c r="D53" s="53"/>
    </row>
    <row r="54" spans="2:4" x14ac:dyDescent="0.2">
      <c r="B54" s="28" t="s">
        <v>157</v>
      </c>
      <c r="C54" s="189"/>
      <c r="D54" s="53"/>
    </row>
    <row r="55" spans="2:4" x14ac:dyDescent="0.2">
      <c r="B55" s="28" t="s">
        <v>158</v>
      </c>
      <c r="C55" s="189"/>
      <c r="D55" s="53" t="s">
        <v>166</v>
      </c>
    </row>
    <row r="56" spans="2:4" x14ac:dyDescent="0.2">
      <c r="B56" s="28" t="s">
        <v>159</v>
      </c>
      <c r="C56" s="189"/>
      <c r="D56" s="53"/>
    </row>
    <row r="57" spans="2:4" x14ac:dyDescent="0.2">
      <c r="B57" s="28" t="s">
        <v>162</v>
      </c>
      <c r="C57" s="189"/>
      <c r="D57" s="53"/>
    </row>
    <row r="58" spans="2:4" x14ac:dyDescent="0.2">
      <c r="B58" s="28" t="s">
        <v>170</v>
      </c>
      <c r="C58" s="189"/>
      <c r="D58" s="53" t="s">
        <v>171</v>
      </c>
    </row>
    <row r="59" spans="2:4" x14ac:dyDescent="0.2">
      <c r="B59" s="36"/>
      <c r="C59" s="189"/>
      <c r="D59" s="53"/>
    </row>
    <row r="60" spans="2:4" ht="25.5" x14ac:dyDescent="0.2">
      <c r="B60" s="52" t="s">
        <v>167</v>
      </c>
      <c r="C60" s="189"/>
      <c r="D60" s="53"/>
    </row>
    <row r="61" spans="2:4" x14ac:dyDescent="0.2">
      <c r="B61" s="36"/>
      <c r="C61" s="189"/>
      <c r="D61" s="19" t="s">
        <v>168</v>
      </c>
    </row>
    <row r="62" spans="2:4" x14ac:dyDescent="0.2">
      <c r="B62" s="36"/>
      <c r="C62" s="189"/>
      <c r="D62" s="19" t="s">
        <v>169</v>
      </c>
    </row>
    <row r="63" spans="2:4" x14ac:dyDescent="0.2">
      <c r="B63" s="36"/>
      <c r="C63" s="189"/>
      <c r="D63" s="19"/>
    </row>
    <row r="64" spans="2:4" x14ac:dyDescent="0.2">
      <c r="B64" s="36"/>
      <c r="C64" s="189"/>
      <c r="D64" s="19" t="s">
        <v>168</v>
      </c>
    </row>
    <row r="65" spans="2:4" x14ac:dyDescent="0.2">
      <c r="B65" s="36"/>
      <c r="C65" s="189"/>
      <c r="D65" s="19" t="s">
        <v>169</v>
      </c>
    </row>
    <row r="66" spans="2:4" x14ac:dyDescent="0.2">
      <c r="B66" s="36"/>
      <c r="C66" s="189"/>
      <c r="D66" s="19"/>
    </row>
    <row r="67" spans="2:4" x14ac:dyDescent="0.2">
      <c r="B67" s="36"/>
      <c r="C67" s="189"/>
      <c r="D67" s="19" t="s">
        <v>168</v>
      </c>
    </row>
    <row r="68" spans="2:4" ht="13.5" thickBot="1" x14ac:dyDescent="0.25">
      <c r="B68" s="38"/>
      <c r="C68" s="190"/>
      <c r="D68" s="26" t="s">
        <v>169</v>
      </c>
    </row>
    <row r="69" spans="2:4" ht="13.5" thickBot="1" x14ac:dyDescent="0.25"/>
    <row r="70" spans="2:4" x14ac:dyDescent="0.2">
      <c r="B70" s="258" t="s">
        <v>741</v>
      </c>
      <c r="C70" s="259"/>
      <c r="D70" s="260"/>
    </row>
    <row r="71" spans="2:4" x14ac:dyDescent="0.2">
      <c r="B71" s="261" t="s">
        <v>173</v>
      </c>
      <c r="C71" s="262"/>
      <c r="D71" s="263"/>
    </row>
    <row r="72" spans="2:4" x14ac:dyDescent="0.2">
      <c r="B72" s="255" t="s">
        <v>248</v>
      </c>
      <c r="C72" s="256"/>
      <c r="D72" s="257"/>
    </row>
    <row r="73" spans="2:4" x14ac:dyDescent="0.2">
      <c r="B73" s="264" t="s">
        <v>174</v>
      </c>
      <c r="C73" s="265"/>
      <c r="D73" s="266"/>
    </row>
    <row r="74" spans="2:4" ht="51" x14ac:dyDescent="0.2">
      <c r="B74" s="39" t="s">
        <v>175</v>
      </c>
      <c r="C74" s="189">
        <v>1</v>
      </c>
      <c r="D74" s="13" t="s">
        <v>624</v>
      </c>
    </row>
    <row r="75" spans="2:4" ht="51" x14ac:dyDescent="0.2">
      <c r="B75" s="39" t="s">
        <v>176</v>
      </c>
      <c r="C75" s="189">
        <v>0</v>
      </c>
      <c r="D75" s="13" t="s">
        <v>624</v>
      </c>
    </row>
    <row r="76" spans="2:4" ht="51" x14ac:dyDescent="0.2">
      <c r="B76" s="39" t="s">
        <v>177</v>
      </c>
      <c r="C76" s="189">
        <v>1</v>
      </c>
      <c r="D76" s="13" t="s">
        <v>624</v>
      </c>
    </row>
    <row r="77" spans="2:4" x14ac:dyDescent="0.2">
      <c r="B77" s="252" t="s">
        <v>178</v>
      </c>
      <c r="C77" s="253"/>
      <c r="D77" s="254"/>
    </row>
    <row r="78" spans="2:4" x14ac:dyDescent="0.2">
      <c r="B78" s="249" t="s">
        <v>179</v>
      </c>
      <c r="C78" s="250"/>
      <c r="D78" s="251"/>
    </row>
    <row r="79" spans="2:4" ht="51" x14ac:dyDescent="0.2">
      <c r="B79" s="39" t="s">
        <v>180</v>
      </c>
      <c r="C79" s="189">
        <v>1</v>
      </c>
      <c r="D79" s="13" t="s">
        <v>624</v>
      </c>
    </row>
    <row r="80" spans="2:4" ht="51" x14ac:dyDescent="0.2">
      <c r="B80" s="39" t="s">
        <v>181</v>
      </c>
      <c r="C80" s="189">
        <v>0</v>
      </c>
      <c r="D80" s="13" t="s">
        <v>624</v>
      </c>
    </row>
    <row r="81" spans="2:4" ht="51" x14ac:dyDescent="0.2">
      <c r="B81" s="39" t="s">
        <v>182</v>
      </c>
      <c r="C81" s="189">
        <v>0</v>
      </c>
      <c r="D81" s="13" t="s">
        <v>624</v>
      </c>
    </row>
    <row r="82" spans="2:4" ht="51" x14ac:dyDescent="0.2">
      <c r="B82" s="39" t="s">
        <v>183</v>
      </c>
      <c r="C82" s="189">
        <v>1</v>
      </c>
      <c r="D82" s="13" t="s">
        <v>624</v>
      </c>
    </row>
    <row r="83" spans="2:4" ht="51" x14ac:dyDescent="0.2">
      <c r="B83" s="39" t="s">
        <v>184</v>
      </c>
      <c r="C83" s="189">
        <v>0</v>
      </c>
      <c r="D83" s="13" t="s">
        <v>624</v>
      </c>
    </row>
    <row r="84" spans="2:4" x14ac:dyDescent="0.2">
      <c r="B84" s="252" t="s">
        <v>185</v>
      </c>
      <c r="C84" s="253"/>
      <c r="D84" s="254"/>
    </row>
    <row r="85" spans="2:4" x14ac:dyDescent="0.2">
      <c r="B85" s="249" t="s">
        <v>186</v>
      </c>
      <c r="C85" s="250"/>
      <c r="D85" s="251"/>
    </row>
    <row r="86" spans="2:4" ht="51" x14ac:dyDescent="0.2">
      <c r="B86" s="39" t="s">
        <v>187</v>
      </c>
      <c r="C86" s="189">
        <v>0</v>
      </c>
      <c r="D86" s="13" t="s">
        <v>624</v>
      </c>
    </row>
    <row r="87" spans="2:4" ht="51" x14ac:dyDescent="0.2">
      <c r="B87" s="39" t="s">
        <v>188</v>
      </c>
      <c r="C87" s="189">
        <v>0</v>
      </c>
      <c r="D87" s="13" t="s">
        <v>624</v>
      </c>
    </row>
    <row r="88" spans="2:4" ht="51" x14ac:dyDescent="0.2">
      <c r="B88" s="39" t="s">
        <v>189</v>
      </c>
      <c r="C88" s="189">
        <v>0</v>
      </c>
      <c r="D88" s="13" t="s">
        <v>624</v>
      </c>
    </row>
    <row r="89" spans="2:4" x14ac:dyDescent="0.2">
      <c r="B89" s="252" t="s">
        <v>194</v>
      </c>
      <c r="C89" s="253"/>
      <c r="D89" s="254"/>
    </row>
    <row r="90" spans="2:4" x14ac:dyDescent="0.2">
      <c r="B90" s="249" t="s">
        <v>195</v>
      </c>
      <c r="C90" s="250"/>
      <c r="D90" s="251"/>
    </row>
    <row r="91" spans="2:4" ht="51" x14ac:dyDescent="0.2">
      <c r="B91" s="41" t="s">
        <v>190</v>
      </c>
      <c r="C91" s="189">
        <v>1</v>
      </c>
      <c r="D91" s="13" t="s">
        <v>624</v>
      </c>
    </row>
    <row r="92" spans="2:4" ht="51" x14ac:dyDescent="0.2">
      <c r="B92" s="41" t="s">
        <v>191</v>
      </c>
      <c r="C92" s="189">
        <v>1</v>
      </c>
      <c r="D92" s="13" t="s">
        <v>624</v>
      </c>
    </row>
    <row r="93" spans="2:4" ht="51" x14ac:dyDescent="0.2">
      <c r="B93" s="41" t="s">
        <v>192</v>
      </c>
      <c r="C93" s="189">
        <v>0</v>
      </c>
      <c r="D93" s="13" t="s">
        <v>624</v>
      </c>
    </row>
    <row r="94" spans="2:4" ht="51" x14ac:dyDescent="0.2">
      <c r="B94" s="41" t="s">
        <v>193</v>
      </c>
      <c r="C94" s="189">
        <v>0</v>
      </c>
      <c r="D94" s="13" t="s">
        <v>624</v>
      </c>
    </row>
    <row r="95" spans="2:4" x14ac:dyDescent="0.2">
      <c r="B95" s="252" t="s">
        <v>196</v>
      </c>
      <c r="C95" s="253"/>
      <c r="D95" s="254"/>
    </row>
    <row r="96" spans="2:4" x14ac:dyDescent="0.2">
      <c r="B96" s="249" t="s">
        <v>197</v>
      </c>
      <c r="C96" s="250"/>
      <c r="D96" s="251"/>
    </row>
    <row r="97" spans="2:4" ht="51" x14ac:dyDescent="0.2">
      <c r="B97" s="39" t="s">
        <v>198</v>
      </c>
      <c r="C97" s="189">
        <v>1</v>
      </c>
      <c r="D97" s="13" t="s">
        <v>624</v>
      </c>
    </row>
    <row r="98" spans="2:4" ht="51" x14ac:dyDescent="0.2">
      <c r="B98" s="39" t="s">
        <v>199</v>
      </c>
      <c r="C98" s="189">
        <v>0</v>
      </c>
      <c r="D98" s="13" t="s">
        <v>624</v>
      </c>
    </row>
    <row r="99" spans="2:4" ht="51" x14ac:dyDescent="0.2">
      <c r="B99" s="39" t="s">
        <v>200</v>
      </c>
      <c r="C99" s="189">
        <v>0</v>
      </c>
      <c r="D99" s="13" t="s">
        <v>624</v>
      </c>
    </row>
    <row r="100" spans="2:4" ht="51" x14ac:dyDescent="0.2">
      <c r="B100" s="39" t="s">
        <v>201</v>
      </c>
      <c r="C100" s="189">
        <v>0</v>
      </c>
      <c r="D100" s="13" t="s">
        <v>624</v>
      </c>
    </row>
    <row r="101" spans="2:4" x14ac:dyDescent="0.2">
      <c r="B101" s="252" t="s">
        <v>202</v>
      </c>
      <c r="C101" s="253"/>
      <c r="D101" s="254"/>
    </row>
    <row r="102" spans="2:4" x14ac:dyDescent="0.2">
      <c r="B102" s="249" t="s">
        <v>203</v>
      </c>
      <c r="C102" s="250"/>
      <c r="D102" s="251"/>
    </row>
    <row r="103" spans="2:4" ht="51" x14ac:dyDescent="0.2">
      <c r="B103" s="39" t="s">
        <v>204</v>
      </c>
      <c r="C103" s="189">
        <v>1</v>
      </c>
      <c r="D103" s="13" t="s">
        <v>624</v>
      </c>
    </row>
    <row r="104" spans="2:4" ht="51" x14ac:dyDescent="0.2">
      <c r="B104" s="39" t="s">
        <v>205</v>
      </c>
      <c r="C104" s="189"/>
      <c r="D104" s="13" t="s">
        <v>624</v>
      </c>
    </row>
    <row r="105" spans="2:4" ht="51" x14ac:dyDescent="0.2">
      <c r="B105" s="39" t="s">
        <v>206</v>
      </c>
      <c r="C105" s="196">
        <v>1</v>
      </c>
      <c r="D105" s="13" t="s">
        <v>624</v>
      </c>
    </row>
    <row r="106" spans="2:4" ht="51" x14ac:dyDescent="0.2">
      <c r="B106" s="39" t="s">
        <v>207</v>
      </c>
      <c r="C106" s="189">
        <v>1</v>
      </c>
      <c r="D106" s="13" t="s">
        <v>624</v>
      </c>
    </row>
    <row r="107" spans="2:4" ht="51" x14ac:dyDescent="0.2">
      <c r="B107" s="39" t="s">
        <v>208</v>
      </c>
      <c r="C107" s="189">
        <v>1</v>
      </c>
      <c r="D107" s="13" t="s">
        <v>624</v>
      </c>
    </row>
    <row r="108" spans="2:4" x14ac:dyDescent="0.2">
      <c r="B108" s="252" t="s">
        <v>209</v>
      </c>
      <c r="C108" s="253"/>
      <c r="D108" s="254"/>
    </row>
    <row r="109" spans="2:4" x14ac:dyDescent="0.2">
      <c r="B109" s="249" t="s">
        <v>210</v>
      </c>
      <c r="C109" s="250"/>
      <c r="D109" s="251"/>
    </row>
    <row r="110" spans="2:4" ht="51" x14ac:dyDescent="0.2">
      <c r="B110" s="39" t="s">
        <v>211</v>
      </c>
      <c r="C110" s="189">
        <v>0</v>
      </c>
      <c r="D110" s="13" t="s">
        <v>624</v>
      </c>
    </row>
    <row r="111" spans="2:4" ht="51" x14ac:dyDescent="0.2">
      <c r="B111" s="39" t="s">
        <v>212</v>
      </c>
      <c r="C111" s="189">
        <v>0</v>
      </c>
      <c r="D111" s="13" t="s">
        <v>624</v>
      </c>
    </row>
    <row r="112" spans="2:4" ht="51" x14ac:dyDescent="0.2">
      <c r="B112" s="39" t="s">
        <v>213</v>
      </c>
      <c r="C112" s="189">
        <v>0</v>
      </c>
      <c r="D112" s="13" t="s">
        <v>624</v>
      </c>
    </row>
    <row r="113" spans="2:4" ht="51" x14ac:dyDescent="0.2">
      <c r="B113" s="39" t="s">
        <v>214</v>
      </c>
      <c r="C113" s="189">
        <v>0</v>
      </c>
      <c r="D113" s="13" t="s">
        <v>624</v>
      </c>
    </row>
    <row r="114" spans="2:4" ht="63.75" x14ac:dyDescent="0.2">
      <c r="B114" s="39" t="s">
        <v>215</v>
      </c>
      <c r="C114" s="189">
        <v>0</v>
      </c>
      <c r="D114" s="13" t="s">
        <v>249</v>
      </c>
    </row>
    <row r="115" spans="2:4" ht="51" x14ac:dyDescent="0.2">
      <c r="B115" s="39" t="s">
        <v>216</v>
      </c>
      <c r="C115" s="189">
        <v>0</v>
      </c>
      <c r="D115" s="13" t="s">
        <v>624</v>
      </c>
    </row>
    <row r="116" spans="2:4" x14ac:dyDescent="0.2">
      <c r="B116" s="252" t="s">
        <v>217</v>
      </c>
      <c r="C116" s="253"/>
      <c r="D116" s="254"/>
    </row>
    <row r="117" spans="2:4" x14ac:dyDescent="0.2">
      <c r="B117" s="249" t="s">
        <v>218</v>
      </c>
      <c r="C117" s="250"/>
      <c r="D117" s="251"/>
    </row>
    <row r="118" spans="2:4" ht="51" x14ac:dyDescent="0.2">
      <c r="B118" s="39" t="s">
        <v>219</v>
      </c>
      <c r="C118" s="189">
        <v>0</v>
      </c>
      <c r="D118" s="13" t="s">
        <v>624</v>
      </c>
    </row>
    <row r="119" spans="2:4" ht="51" x14ac:dyDescent="0.2">
      <c r="B119" s="39" t="s">
        <v>220</v>
      </c>
      <c r="C119" s="189">
        <v>0</v>
      </c>
      <c r="D119" s="13" t="s">
        <v>624</v>
      </c>
    </row>
    <row r="120" spans="2:4" ht="51" x14ac:dyDescent="0.2">
      <c r="B120" s="39" t="s">
        <v>221</v>
      </c>
      <c r="C120" s="189">
        <v>0</v>
      </c>
      <c r="D120" s="13" t="s">
        <v>624</v>
      </c>
    </row>
    <row r="121" spans="2:4" ht="51" x14ac:dyDescent="0.2">
      <c r="B121" s="39" t="s">
        <v>222</v>
      </c>
      <c r="C121" s="189">
        <v>0</v>
      </c>
      <c r="D121" s="13" t="s">
        <v>624</v>
      </c>
    </row>
    <row r="122" spans="2:4" x14ac:dyDescent="0.2">
      <c r="B122" s="252" t="s">
        <v>223</v>
      </c>
      <c r="C122" s="253"/>
      <c r="D122" s="254"/>
    </row>
    <row r="123" spans="2:4" x14ac:dyDescent="0.2">
      <c r="B123" s="249" t="s">
        <v>224</v>
      </c>
      <c r="C123" s="250"/>
      <c r="D123" s="251"/>
    </row>
    <row r="124" spans="2:4" ht="51" x14ac:dyDescent="0.2">
      <c r="B124" s="39" t="s">
        <v>225</v>
      </c>
      <c r="C124" s="189">
        <v>0</v>
      </c>
      <c r="D124" s="13" t="s">
        <v>624</v>
      </c>
    </row>
    <row r="125" spans="2:4" ht="51" x14ac:dyDescent="0.2">
      <c r="B125" s="39" t="s">
        <v>226</v>
      </c>
      <c r="C125" s="189">
        <v>0</v>
      </c>
      <c r="D125" s="13" t="s">
        <v>624</v>
      </c>
    </row>
    <row r="126" spans="2:4" ht="51" x14ac:dyDescent="0.2">
      <c r="B126" s="39" t="s">
        <v>227</v>
      </c>
      <c r="C126" s="189">
        <v>0</v>
      </c>
      <c r="D126" s="13" t="s">
        <v>624</v>
      </c>
    </row>
    <row r="127" spans="2:4" ht="51" x14ac:dyDescent="0.2">
      <c r="B127" s="39" t="s">
        <v>228</v>
      </c>
      <c r="C127" s="189">
        <v>0</v>
      </c>
      <c r="D127" s="13" t="s">
        <v>624</v>
      </c>
    </row>
    <row r="128" spans="2:4" ht="51" x14ac:dyDescent="0.2">
      <c r="B128" s="39" t="s">
        <v>229</v>
      </c>
      <c r="C128" s="189">
        <v>0</v>
      </c>
      <c r="D128" s="13" t="s">
        <v>624</v>
      </c>
    </row>
    <row r="129" spans="2:4" ht="51" x14ac:dyDescent="0.2">
      <c r="B129" s="39" t="s">
        <v>230</v>
      </c>
      <c r="C129" s="189">
        <v>0</v>
      </c>
      <c r="D129" s="13" t="s">
        <v>624</v>
      </c>
    </row>
    <row r="130" spans="2:4" ht="51" x14ac:dyDescent="0.2">
      <c r="B130" s="39" t="s">
        <v>231</v>
      </c>
      <c r="C130" s="189">
        <v>0</v>
      </c>
      <c r="D130" s="13" t="s">
        <v>624</v>
      </c>
    </row>
    <row r="131" spans="2:4" x14ac:dyDescent="0.2">
      <c r="B131" s="252" t="s">
        <v>232</v>
      </c>
      <c r="C131" s="253"/>
      <c r="D131" s="254"/>
    </row>
    <row r="132" spans="2:4" x14ac:dyDescent="0.2">
      <c r="B132" s="249" t="s">
        <v>233</v>
      </c>
      <c r="C132" s="250"/>
      <c r="D132" s="251"/>
    </row>
    <row r="133" spans="2:4" ht="63.75" x14ac:dyDescent="0.2">
      <c r="B133" s="39" t="s">
        <v>234</v>
      </c>
      <c r="C133" s="189">
        <v>0</v>
      </c>
      <c r="D133" s="13" t="s">
        <v>249</v>
      </c>
    </row>
    <row r="134" spans="2:4" ht="63.75" x14ac:dyDescent="0.2">
      <c r="B134" s="39" t="s">
        <v>235</v>
      </c>
      <c r="C134" s="189">
        <v>0</v>
      </c>
      <c r="D134" s="13" t="s">
        <v>249</v>
      </c>
    </row>
    <row r="135" spans="2:4" ht="63.75" x14ac:dyDescent="0.2">
      <c r="B135" s="39" t="s">
        <v>236</v>
      </c>
      <c r="C135" s="189">
        <v>0</v>
      </c>
      <c r="D135" s="13" t="s">
        <v>249</v>
      </c>
    </row>
    <row r="136" spans="2:4" ht="63.75" x14ac:dyDescent="0.2">
      <c r="B136" s="39" t="s">
        <v>237</v>
      </c>
      <c r="C136" s="189">
        <v>0</v>
      </c>
      <c r="D136" s="13" t="s">
        <v>249</v>
      </c>
    </row>
    <row r="137" spans="2:4" x14ac:dyDescent="0.2">
      <c r="B137" s="252" t="s">
        <v>238</v>
      </c>
      <c r="C137" s="253"/>
      <c r="D137" s="254"/>
    </row>
    <row r="138" spans="2:4" x14ac:dyDescent="0.2">
      <c r="B138" s="249" t="s">
        <v>239</v>
      </c>
      <c r="C138" s="250"/>
      <c r="D138" s="251"/>
    </row>
    <row r="139" spans="2:4" ht="51" x14ac:dyDescent="0.2">
      <c r="B139" s="39" t="s">
        <v>240</v>
      </c>
      <c r="C139" s="189">
        <v>1</v>
      </c>
      <c r="D139" s="13" t="s">
        <v>624</v>
      </c>
    </row>
    <row r="140" spans="2:4" ht="51" x14ac:dyDescent="0.2">
      <c r="B140" s="39" t="s">
        <v>241</v>
      </c>
      <c r="C140" s="189">
        <v>1</v>
      </c>
      <c r="D140" s="13" t="s">
        <v>624</v>
      </c>
    </row>
    <row r="141" spans="2:4" ht="51" x14ac:dyDescent="0.2">
      <c r="B141" s="39" t="s">
        <v>242</v>
      </c>
      <c r="C141" s="189">
        <v>1</v>
      </c>
      <c r="D141" s="13" t="s">
        <v>624</v>
      </c>
    </row>
    <row r="142" spans="2:4" ht="51" x14ac:dyDescent="0.2">
      <c r="B142" s="39" t="s">
        <v>243</v>
      </c>
      <c r="C142" s="189">
        <v>1</v>
      </c>
      <c r="D142" s="13" t="s">
        <v>624</v>
      </c>
    </row>
    <row r="143" spans="2:4" x14ac:dyDescent="0.2">
      <c r="B143" s="252" t="s">
        <v>247</v>
      </c>
      <c r="C143" s="253"/>
      <c r="D143" s="254"/>
    </row>
    <row r="144" spans="2:4" ht="51" x14ac:dyDescent="0.2">
      <c r="B144" s="39" t="s">
        <v>244</v>
      </c>
      <c r="C144" s="189">
        <v>1</v>
      </c>
      <c r="D144" s="13" t="s">
        <v>624</v>
      </c>
    </row>
    <row r="145" spans="2:4" ht="51" x14ac:dyDescent="0.2">
      <c r="B145" s="39" t="s">
        <v>245</v>
      </c>
      <c r="C145" s="189">
        <v>0</v>
      </c>
      <c r="D145" s="13" t="s">
        <v>624</v>
      </c>
    </row>
    <row r="146" spans="2:4" ht="51.75" thickBot="1" x14ac:dyDescent="0.25">
      <c r="B146" s="30" t="s">
        <v>246</v>
      </c>
      <c r="C146" s="189">
        <v>0</v>
      </c>
      <c r="D146" s="50" t="s">
        <v>624</v>
      </c>
    </row>
    <row r="147" spans="2:4" ht="13.5" thickBot="1" x14ac:dyDescent="0.25"/>
    <row r="148" spans="2:4" x14ac:dyDescent="0.2">
      <c r="B148" s="273" t="s">
        <v>250</v>
      </c>
      <c r="C148" s="274"/>
      <c r="D148" s="275"/>
    </row>
    <row r="149" spans="2:4" x14ac:dyDescent="0.2">
      <c r="B149" s="276"/>
      <c r="C149" s="277"/>
      <c r="D149" s="278"/>
    </row>
    <row r="150" spans="2:4" ht="114.75" x14ac:dyDescent="0.2">
      <c r="B150" s="39" t="s">
        <v>251</v>
      </c>
      <c r="C150" s="189">
        <v>3</v>
      </c>
      <c r="D150" s="175" t="s">
        <v>262</v>
      </c>
    </row>
    <row r="151" spans="2:4" x14ac:dyDescent="0.2">
      <c r="B151" s="39" t="s">
        <v>321</v>
      </c>
      <c r="C151" s="271"/>
      <c r="D151" s="272"/>
    </row>
    <row r="152" spans="2:4" ht="114.75" x14ac:dyDescent="0.2">
      <c r="B152" s="39" t="s">
        <v>252</v>
      </c>
      <c r="C152" s="189">
        <v>2</v>
      </c>
      <c r="D152" s="175" t="s">
        <v>263</v>
      </c>
    </row>
    <row r="153" spans="2:4" x14ac:dyDescent="0.2">
      <c r="B153" s="39" t="s">
        <v>321</v>
      </c>
      <c r="C153" s="271"/>
      <c r="D153" s="272"/>
    </row>
    <row r="154" spans="2:4" ht="114.75" x14ac:dyDescent="0.2">
      <c r="B154" s="39" t="s">
        <v>253</v>
      </c>
      <c r="C154" s="189">
        <v>2</v>
      </c>
      <c r="D154" s="175" t="s">
        <v>264</v>
      </c>
    </row>
    <row r="155" spans="2:4" x14ac:dyDescent="0.2">
      <c r="B155" s="39" t="s">
        <v>321</v>
      </c>
      <c r="C155" s="271"/>
      <c r="D155" s="272"/>
    </row>
    <row r="156" spans="2:4" ht="89.25" x14ac:dyDescent="0.2">
      <c r="B156" s="39" t="s">
        <v>254</v>
      </c>
      <c r="C156" s="189">
        <v>2</v>
      </c>
      <c r="D156" s="175" t="s">
        <v>322</v>
      </c>
    </row>
    <row r="157" spans="2:4" x14ac:dyDescent="0.2">
      <c r="B157" s="39" t="s">
        <v>321</v>
      </c>
      <c r="C157" s="271"/>
      <c r="D157" s="272"/>
    </row>
    <row r="158" spans="2:4" ht="165.75" x14ac:dyDescent="0.2">
      <c r="B158" s="39" t="s">
        <v>255</v>
      </c>
      <c r="C158" s="189">
        <v>2</v>
      </c>
      <c r="D158" s="175" t="s">
        <v>265</v>
      </c>
    </row>
    <row r="159" spans="2:4" x14ac:dyDescent="0.2">
      <c r="B159" s="39" t="s">
        <v>321</v>
      </c>
      <c r="C159" s="271"/>
      <c r="D159" s="272"/>
    </row>
    <row r="160" spans="2:4" ht="127.5" x14ac:dyDescent="0.2">
      <c r="B160" s="39" t="s">
        <v>256</v>
      </c>
      <c r="C160" s="189">
        <v>3</v>
      </c>
      <c r="D160" s="175" t="s">
        <v>261</v>
      </c>
    </row>
    <row r="161" spans="2:4" x14ac:dyDescent="0.2">
      <c r="B161" s="39" t="s">
        <v>321</v>
      </c>
      <c r="C161" s="271"/>
      <c r="D161" s="272"/>
    </row>
    <row r="162" spans="2:4" ht="76.5" x14ac:dyDescent="0.2">
      <c r="B162" s="39" t="s">
        <v>257</v>
      </c>
      <c r="C162" s="189">
        <v>2</v>
      </c>
      <c r="D162" s="175" t="s">
        <v>260</v>
      </c>
    </row>
    <row r="163" spans="2:4" x14ac:dyDescent="0.2">
      <c r="B163" s="39" t="s">
        <v>321</v>
      </c>
      <c r="C163" s="271"/>
      <c r="D163" s="272"/>
    </row>
    <row r="164" spans="2:4" ht="25.5" x14ac:dyDescent="0.2">
      <c r="B164" s="39" t="s">
        <v>303</v>
      </c>
      <c r="C164" s="189">
        <v>1</v>
      </c>
      <c r="D164" s="175" t="s">
        <v>258</v>
      </c>
    </row>
    <row r="165" spans="2:4" x14ac:dyDescent="0.2">
      <c r="B165" s="39" t="s">
        <v>321</v>
      </c>
      <c r="C165" s="271"/>
      <c r="D165" s="272"/>
    </row>
    <row r="166" spans="2:4" ht="25.5" x14ac:dyDescent="0.2">
      <c r="B166" s="39" t="s">
        <v>304</v>
      </c>
      <c r="C166" s="189">
        <v>1</v>
      </c>
      <c r="D166" s="175" t="s">
        <v>258</v>
      </c>
    </row>
    <row r="167" spans="2:4" x14ac:dyDescent="0.2">
      <c r="B167" s="39" t="s">
        <v>321</v>
      </c>
      <c r="C167" s="271"/>
      <c r="D167" s="272"/>
    </row>
    <row r="168" spans="2:4" ht="25.5" x14ac:dyDescent="0.2">
      <c r="B168" s="39" t="s">
        <v>305</v>
      </c>
      <c r="C168" s="189">
        <v>1</v>
      </c>
      <c r="D168" s="175" t="s">
        <v>258</v>
      </c>
    </row>
    <row r="169" spans="2:4" x14ac:dyDescent="0.2">
      <c r="B169" s="39" t="s">
        <v>321</v>
      </c>
      <c r="C169" s="271"/>
      <c r="D169" s="272"/>
    </row>
    <row r="170" spans="2:4" ht="51" x14ac:dyDescent="0.2">
      <c r="B170" s="39" t="s">
        <v>266</v>
      </c>
      <c r="C170" s="219">
        <v>1</v>
      </c>
      <c r="D170" s="175" t="s">
        <v>259</v>
      </c>
    </row>
    <row r="171" spans="2:4" x14ac:dyDescent="0.2">
      <c r="B171" s="39" t="s">
        <v>321</v>
      </c>
      <c r="C171" s="271"/>
      <c r="D171" s="272"/>
    </row>
    <row r="172" spans="2:4" ht="140.25" x14ac:dyDescent="0.2">
      <c r="B172" s="39" t="s">
        <v>267</v>
      </c>
      <c r="C172" s="189">
        <v>2</v>
      </c>
      <c r="D172" s="175" t="s">
        <v>268</v>
      </c>
    </row>
    <row r="173" spans="2:4" x14ac:dyDescent="0.2">
      <c r="B173" s="39" t="s">
        <v>321</v>
      </c>
      <c r="C173" s="271"/>
      <c r="D173" s="272"/>
    </row>
    <row r="174" spans="2:4" ht="114.75" x14ac:dyDescent="0.2">
      <c r="B174" s="39" t="s">
        <v>269</v>
      </c>
      <c r="C174" s="189">
        <v>2</v>
      </c>
      <c r="D174" s="175" t="s">
        <v>270</v>
      </c>
    </row>
    <row r="175" spans="2:4" x14ac:dyDescent="0.2">
      <c r="B175" s="39" t="s">
        <v>321</v>
      </c>
      <c r="C175" s="271"/>
      <c r="D175" s="272"/>
    </row>
    <row r="176" spans="2:4" ht="102" x14ac:dyDescent="0.2">
      <c r="B176" s="39" t="s">
        <v>272</v>
      </c>
      <c r="C176" s="189">
        <v>1</v>
      </c>
      <c r="D176" s="175" t="s">
        <v>271</v>
      </c>
    </row>
    <row r="177" spans="2:4" x14ac:dyDescent="0.2">
      <c r="B177" s="39" t="s">
        <v>321</v>
      </c>
      <c r="C177" s="271"/>
      <c r="D177" s="272"/>
    </row>
    <row r="178" spans="2:4" ht="127.5" x14ac:dyDescent="0.2">
      <c r="B178" s="39" t="s">
        <v>273</v>
      </c>
      <c r="C178" s="189">
        <v>2</v>
      </c>
      <c r="D178" s="175" t="s">
        <v>274</v>
      </c>
    </row>
    <row r="179" spans="2:4" x14ac:dyDescent="0.2">
      <c r="B179" s="39" t="s">
        <v>321</v>
      </c>
      <c r="C179" s="271"/>
      <c r="D179" s="272"/>
    </row>
    <row r="180" spans="2:4" ht="76.5" x14ac:dyDescent="0.2">
      <c r="B180" s="39" t="s">
        <v>275</v>
      </c>
      <c r="C180" s="189">
        <v>2</v>
      </c>
      <c r="D180" s="175" t="s">
        <v>276</v>
      </c>
    </row>
    <row r="181" spans="2:4" x14ac:dyDescent="0.2">
      <c r="B181" s="39" t="s">
        <v>321</v>
      </c>
      <c r="C181" s="271"/>
      <c r="D181" s="272"/>
    </row>
    <row r="182" spans="2:4" ht="89.25" x14ac:dyDescent="0.2">
      <c r="B182" s="39" t="s">
        <v>277</v>
      </c>
      <c r="C182" s="189">
        <v>2</v>
      </c>
      <c r="D182" s="175" t="s">
        <v>278</v>
      </c>
    </row>
    <row r="183" spans="2:4" x14ac:dyDescent="0.2">
      <c r="B183" s="39" t="s">
        <v>321</v>
      </c>
      <c r="C183" s="271"/>
      <c r="D183" s="272"/>
    </row>
    <row r="184" spans="2:4" ht="89.25" x14ac:dyDescent="0.2">
      <c r="B184" s="39" t="s">
        <v>279</v>
      </c>
      <c r="C184" s="189">
        <v>1</v>
      </c>
      <c r="D184" s="175" t="s">
        <v>280</v>
      </c>
    </row>
    <row r="185" spans="2:4" x14ac:dyDescent="0.2">
      <c r="B185" s="39" t="s">
        <v>321</v>
      </c>
      <c r="C185" s="271"/>
      <c r="D185" s="272"/>
    </row>
    <row r="186" spans="2:4" ht="127.5" x14ac:dyDescent="0.2">
      <c r="B186" s="39" t="s">
        <v>281</v>
      </c>
      <c r="C186" s="189">
        <v>1</v>
      </c>
      <c r="D186" s="175" t="s">
        <v>282</v>
      </c>
    </row>
    <row r="187" spans="2:4" x14ac:dyDescent="0.2">
      <c r="B187" s="39" t="s">
        <v>321</v>
      </c>
      <c r="C187" s="271"/>
      <c r="D187" s="272"/>
    </row>
    <row r="188" spans="2:4" ht="63.75" x14ac:dyDescent="0.2">
      <c r="B188" s="39" t="s">
        <v>283</v>
      </c>
      <c r="C188" s="189">
        <v>1</v>
      </c>
      <c r="D188" s="175" t="s">
        <v>324</v>
      </c>
    </row>
    <row r="189" spans="2:4" x14ac:dyDescent="0.2">
      <c r="B189" s="39" t="s">
        <v>321</v>
      </c>
      <c r="C189" s="271"/>
      <c r="D189" s="272"/>
    </row>
    <row r="190" spans="2:4" ht="89.25" x14ac:dyDescent="0.2">
      <c r="B190" s="39" t="s">
        <v>284</v>
      </c>
      <c r="C190" s="219">
        <v>2</v>
      </c>
      <c r="D190" s="175" t="s">
        <v>285</v>
      </c>
    </row>
    <row r="191" spans="2:4" x14ac:dyDescent="0.2">
      <c r="B191" s="39" t="s">
        <v>321</v>
      </c>
      <c r="C191" s="271"/>
      <c r="D191" s="272"/>
    </row>
    <row r="192" spans="2:4" ht="51" x14ac:dyDescent="0.2">
      <c r="B192" s="39" t="s">
        <v>286</v>
      </c>
      <c r="C192" s="189">
        <v>1</v>
      </c>
      <c r="D192" s="175" t="s">
        <v>323</v>
      </c>
    </row>
    <row r="193" spans="2:4" x14ac:dyDescent="0.2">
      <c r="B193" s="39" t="s">
        <v>321</v>
      </c>
      <c r="C193" s="271"/>
      <c r="D193" s="272"/>
    </row>
    <row r="194" spans="2:4" ht="89.25" x14ac:dyDescent="0.2">
      <c r="B194" s="39" t="s">
        <v>287</v>
      </c>
      <c r="C194" s="219">
        <v>2</v>
      </c>
      <c r="D194" s="175" t="s">
        <v>288</v>
      </c>
    </row>
    <row r="195" spans="2:4" x14ac:dyDescent="0.2">
      <c r="B195" s="39" t="s">
        <v>321</v>
      </c>
      <c r="C195" s="271"/>
      <c r="D195" s="272"/>
    </row>
    <row r="196" spans="2:4" ht="127.5" x14ac:dyDescent="0.2">
      <c r="B196" s="39" t="s">
        <v>290</v>
      </c>
      <c r="C196" s="189">
        <v>1</v>
      </c>
      <c r="D196" s="175" t="s">
        <v>289</v>
      </c>
    </row>
    <row r="197" spans="2:4" x14ac:dyDescent="0.2">
      <c r="B197" s="39" t="s">
        <v>321</v>
      </c>
      <c r="C197" s="271"/>
      <c r="D197" s="272"/>
    </row>
    <row r="198" spans="2:4" ht="51" x14ac:dyDescent="0.2">
      <c r="B198" s="39" t="s">
        <v>300</v>
      </c>
      <c r="C198" s="189">
        <v>1</v>
      </c>
      <c r="D198" s="175" t="s">
        <v>258</v>
      </c>
    </row>
    <row r="199" spans="2:4" x14ac:dyDescent="0.2">
      <c r="B199" s="39" t="s">
        <v>321</v>
      </c>
      <c r="C199" s="271"/>
      <c r="D199" s="272"/>
    </row>
    <row r="200" spans="2:4" ht="51" x14ac:dyDescent="0.2">
      <c r="B200" s="39" t="s">
        <v>301</v>
      </c>
      <c r="C200" s="189">
        <v>0</v>
      </c>
      <c r="D200" s="175" t="s">
        <v>258</v>
      </c>
    </row>
    <row r="201" spans="2:4" x14ac:dyDescent="0.2">
      <c r="B201" s="39" t="s">
        <v>321</v>
      </c>
      <c r="C201" s="271"/>
      <c r="D201" s="272"/>
    </row>
    <row r="202" spans="2:4" ht="51" x14ac:dyDescent="0.2">
      <c r="B202" s="39" t="s">
        <v>302</v>
      </c>
      <c r="C202" s="189">
        <v>1</v>
      </c>
      <c r="D202" s="175" t="s">
        <v>258</v>
      </c>
    </row>
    <row r="203" spans="2:4" x14ac:dyDescent="0.2">
      <c r="B203" s="39" t="s">
        <v>321</v>
      </c>
      <c r="C203" s="271"/>
      <c r="D203" s="272"/>
    </row>
    <row r="204" spans="2:4" ht="114.75" x14ac:dyDescent="0.2">
      <c r="B204" s="39" t="s">
        <v>292</v>
      </c>
      <c r="C204" s="189">
        <v>2</v>
      </c>
      <c r="D204" s="175" t="s">
        <v>291</v>
      </c>
    </row>
    <row r="205" spans="2:4" x14ac:dyDescent="0.2">
      <c r="B205" s="39" t="s">
        <v>321</v>
      </c>
      <c r="C205" s="271"/>
      <c r="D205" s="272"/>
    </row>
    <row r="206" spans="2:4" ht="114.75" x14ac:dyDescent="0.2">
      <c r="B206" s="39" t="s">
        <v>293</v>
      </c>
      <c r="C206" s="189">
        <v>1</v>
      </c>
      <c r="D206" s="175" t="s">
        <v>294</v>
      </c>
    </row>
    <row r="207" spans="2:4" x14ac:dyDescent="0.2">
      <c r="B207" s="39" t="s">
        <v>321</v>
      </c>
      <c r="C207" s="271"/>
      <c r="D207" s="272"/>
    </row>
    <row r="208" spans="2:4" ht="102" x14ac:dyDescent="0.2">
      <c r="B208" s="39" t="s">
        <v>295</v>
      </c>
      <c r="C208" s="219">
        <v>2</v>
      </c>
      <c r="D208" s="175" t="s">
        <v>296</v>
      </c>
    </row>
    <row r="209" spans="2:4" x14ac:dyDescent="0.2">
      <c r="B209" s="39" t="s">
        <v>321</v>
      </c>
      <c r="C209" s="271"/>
      <c r="D209" s="272"/>
    </row>
    <row r="210" spans="2:4" ht="25.5" x14ac:dyDescent="0.2">
      <c r="B210" s="39" t="s">
        <v>297</v>
      </c>
      <c r="C210" s="189">
        <v>1</v>
      </c>
      <c r="D210" s="175" t="s">
        <v>258</v>
      </c>
    </row>
    <row r="211" spans="2:4" x14ac:dyDescent="0.2">
      <c r="B211" s="39" t="s">
        <v>321</v>
      </c>
      <c r="C211" s="271"/>
      <c r="D211" s="272"/>
    </row>
    <row r="212" spans="2:4" ht="25.5" x14ac:dyDescent="0.2">
      <c r="B212" s="39" t="s">
        <v>298</v>
      </c>
      <c r="C212" s="189">
        <v>1</v>
      </c>
      <c r="D212" s="175" t="s">
        <v>258</v>
      </c>
    </row>
    <row r="213" spans="2:4" x14ac:dyDescent="0.2">
      <c r="B213" s="39" t="s">
        <v>321</v>
      </c>
      <c r="C213" s="271"/>
      <c r="D213" s="272"/>
    </row>
    <row r="214" spans="2:4" ht="25.5" x14ac:dyDescent="0.2">
      <c r="B214" s="39" t="s">
        <v>299</v>
      </c>
      <c r="C214" s="189">
        <v>1</v>
      </c>
      <c r="D214" s="175" t="s">
        <v>258</v>
      </c>
    </row>
    <row r="215" spans="2:4" x14ac:dyDescent="0.2">
      <c r="B215" s="39" t="s">
        <v>321</v>
      </c>
      <c r="C215" s="271"/>
      <c r="D215" s="272"/>
    </row>
    <row r="216" spans="2:4" ht="89.25" x14ac:dyDescent="0.2">
      <c r="B216" s="39" t="s">
        <v>306</v>
      </c>
      <c r="C216" s="189">
        <v>2</v>
      </c>
      <c r="D216" s="175" t="s">
        <v>307</v>
      </c>
    </row>
    <row r="217" spans="2:4" x14ac:dyDescent="0.2">
      <c r="B217" s="39" t="s">
        <v>321</v>
      </c>
      <c r="C217" s="271"/>
      <c r="D217" s="272"/>
    </row>
    <row r="218" spans="2:4" ht="89.25" x14ac:dyDescent="0.2">
      <c r="B218" s="39" t="s">
        <v>308</v>
      </c>
      <c r="C218" s="189">
        <v>2</v>
      </c>
      <c r="D218" s="175" t="s">
        <v>309</v>
      </c>
    </row>
    <row r="219" spans="2:4" x14ac:dyDescent="0.2">
      <c r="B219" s="39" t="s">
        <v>321</v>
      </c>
      <c r="C219" s="271"/>
      <c r="D219" s="272"/>
    </row>
    <row r="220" spans="2:4" ht="102" x14ac:dyDescent="0.2">
      <c r="B220" s="39" t="s">
        <v>310</v>
      </c>
      <c r="C220" s="189">
        <v>2</v>
      </c>
      <c r="D220" s="175" t="s">
        <v>311</v>
      </c>
    </row>
    <row r="221" spans="2:4" x14ac:dyDescent="0.2">
      <c r="B221" s="39" t="s">
        <v>321</v>
      </c>
      <c r="C221" s="271"/>
      <c r="D221" s="272"/>
    </row>
    <row r="222" spans="2:4" ht="127.5" x14ac:dyDescent="0.2">
      <c r="B222" s="39" t="s">
        <v>313</v>
      </c>
      <c r="C222" s="189">
        <v>1</v>
      </c>
      <c r="D222" s="175" t="s">
        <v>312</v>
      </c>
    </row>
    <row r="223" spans="2:4" x14ac:dyDescent="0.2">
      <c r="B223" s="39" t="s">
        <v>321</v>
      </c>
      <c r="C223" s="271"/>
      <c r="D223" s="272"/>
    </row>
    <row r="224" spans="2:4" ht="89.25" x14ac:dyDescent="0.2">
      <c r="B224" s="39" t="s">
        <v>314</v>
      </c>
      <c r="C224" s="189">
        <v>0</v>
      </c>
      <c r="D224" s="175" t="s">
        <v>315</v>
      </c>
    </row>
    <row r="225" spans="2:4" x14ac:dyDescent="0.2">
      <c r="B225" s="39" t="s">
        <v>321</v>
      </c>
      <c r="C225" s="271"/>
      <c r="D225" s="272"/>
    </row>
    <row r="226" spans="2:4" ht="102" x14ac:dyDescent="0.2">
      <c r="B226" s="39" t="s">
        <v>317</v>
      </c>
      <c r="C226" s="219">
        <v>3</v>
      </c>
      <c r="D226" s="175" t="s">
        <v>316</v>
      </c>
    </row>
    <row r="227" spans="2:4" x14ac:dyDescent="0.2">
      <c r="B227" s="39" t="s">
        <v>321</v>
      </c>
      <c r="C227" s="271"/>
      <c r="D227" s="272"/>
    </row>
    <row r="228" spans="2:4" ht="25.5" x14ac:dyDescent="0.2">
      <c r="B228" s="39" t="s">
        <v>318</v>
      </c>
      <c r="C228" s="189">
        <v>1</v>
      </c>
      <c r="D228" s="175" t="s">
        <v>258</v>
      </c>
    </row>
    <row r="229" spans="2:4" x14ac:dyDescent="0.2">
      <c r="B229" s="39" t="s">
        <v>321</v>
      </c>
      <c r="C229" s="271"/>
      <c r="D229" s="272"/>
    </row>
    <row r="230" spans="2:4" ht="25.5" x14ac:dyDescent="0.2">
      <c r="B230" s="48" t="s">
        <v>319</v>
      </c>
      <c r="C230" s="189">
        <v>1</v>
      </c>
      <c r="D230" s="49" t="s">
        <v>258</v>
      </c>
    </row>
    <row r="231" spans="2:4" x14ac:dyDescent="0.2">
      <c r="B231" s="39" t="s">
        <v>321</v>
      </c>
      <c r="C231" s="271"/>
      <c r="D231" s="272"/>
    </row>
    <row r="232" spans="2:4" ht="25.5" x14ac:dyDescent="0.2">
      <c r="B232" s="39" t="s">
        <v>320</v>
      </c>
      <c r="C232" s="189">
        <v>1</v>
      </c>
      <c r="D232" s="175" t="s">
        <v>258</v>
      </c>
    </row>
    <row r="233" spans="2:4" ht="13.5" thickBot="1" x14ac:dyDescent="0.25">
      <c r="B233" s="30" t="s">
        <v>321</v>
      </c>
      <c r="C233" s="271"/>
      <c r="D233" s="272"/>
    </row>
    <row r="234" spans="2:4" ht="13.5" thickBot="1" x14ac:dyDescent="0.25">
      <c r="B234" s="54"/>
      <c r="C234" s="191"/>
      <c r="D234" s="55"/>
    </row>
    <row r="235" spans="2:4" ht="13.5" thickBot="1" x14ac:dyDescent="0.25">
      <c r="B235" s="56" t="s">
        <v>326</v>
      </c>
      <c r="C235" s="192">
        <f>SUM(B74:D233)</f>
        <v>79</v>
      </c>
      <c r="D235" s="57" t="s">
        <v>327</v>
      </c>
    </row>
    <row r="236" spans="2:4" x14ac:dyDescent="0.2">
      <c r="B236" s="14"/>
      <c r="C236" s="220"/>
      <c r="D236" s="46"/>
    </row>
    <row r="237" spans="2:4" x14ac:dyDescent="0.2">
      <c r="B237" s="14"/>
      <c r="D237" s="46"/>
    </row>
    <row r="238" spans="2:4" x14ac:dyDescent="0.2">
      <c r="B238" s="14"/>
      <c r="D238" s="46"/>
    </row>
    <row r="239" spans="2:4" x14ac:dyDescent="0.2">
      <c r="B239" s="14"/>
      <c r="D239" s="46"/>
    </row>
    <row r="240" spans="2:4" x14ac:dyDescent="0.2">
      <c r="B240" s="14"/>
      <c r="D240" s="46"/>
    </row>
    <row r="241" spans="2:4" x14ac:dyDescent="0.2">
      <c r="B241" s="14"/>
      <c r="D241" s="46"/>
    </row>
    <row r="242" spans="2:4" x14ac:dyDescent="0.2">
      <c r="B242" s="14"/>
      <c r="D242" s="46"/>
    </row>
    <row r="243" spans="2:4" x14ac:dyDescent="0.2">
      <c r="B243" s="14"/>
      <c r="D243" s="46"/>
    </row>
    <row r="244" spans="2:4" x14ac:dyDescent="0.2">
      <c r="B244" s="14"/>
      <c r="D244" s="46"/>
    </row>
    <row r="245" spans="2:4" x14ac:dyDescent="0.2">
      <c r="B245" s="14"/>
      <c r="D245" s="46"/>
    </row>
    <row r="246" spans="2:4" x14ac:dyDescent="0.2">
      <c r="B246" s="14"/>
      <c r="D246" s="46"/>
    </row>
    <row r="247" spans="2:4" x14ac:dyDescent="0.2">
      <c r="B247" s="14"/>
      <c r="D247" s="46"/>
    </row>
    <row r="248" spans="2:4" x14ac:dyDescent="0.2">
      <c r="B248" s="14"/>
      <c r="D248" s="46"/>
    </row>
    <row r="249" spans="2:4" x14ac:dyDescent="0.2">
      <c r="B249" s="14"/>
      <c r="D249" s="46"/>
    </row>
    <row r="250" spans="2:4" x14ac:dyDescent="0.2">
      <c r="B250" s="14"/>
      <c r="D250" s="46"/>
    </row>
    <row r="251" spans="2:4" x14ac:dyDescent="0.2">
      <c r="B251" s="14"/>
      <c r="D251" s="46"/>
    </row>
    <row r="252" spans="2:4" x14ac:dyDescent="0.2">
      <c r="B252" s="14"/>
      <c r="D252" s="46"/>
    </row>
    <row r="253" spans="2:4" x14ac:dyDescent="0.2">
      <c r="B253" s="14"/>
      <c r="D253" s="46"/>
    </row>
    <row r="254" spans="2:4" x14ac:dyDescent="0.2">
      <c r="B254" s="14"/>
      <c r="D254" s="46"/>
    </row>
    <row r="255" spans="2:4" x14ac:dyDescent="0.2">
      <c r="B255" s="14"/>
      <c r="D255" s="46"/>
    </row>
    <row r="256" spans="2:4" x14ac:dyDescent="0.2">
      <c r="B256" s="14"/>
      <c r="D256" s="46"/>
    </row>
    <row r="257" spans="2:4" x14ac:dyDescent="0.2">
      <c r="B257" s="14"/>
      <c r="D257" s="46"/>
    </row>
    <row r="258" spans="2:4" x14ac:dyDescent="0.2">
      <c r="B258" s="14"/>
      <c r="D258" s="46"/>
    </row>
    <row r="259" spans="2:4" x14ac:dyDescent="0.2">
      <c r="B259" s="14"/>
      <c r="D259" s="46"/>
    </row>
    <row r="260" spans="2:4" x14ac:dyDescent="0.2">
      <c r="B260" s="14"/>
      <c r="D260" s="46"/>
    </row>
    <row r="261" spans="2:4" x14ac:dyDescent="0.2">
      <c r="B261" s="14"/>
      <c r="D261" s="46"/>
    </row>
    <row r="262" spans="2:4" x14ac:dyDescent="0.2">
      <c r="B262" s="14"/>
      <c r="D262" s="46"/>
    </row>
    <row r="263" spans="2:4" x14ac:dyDescent="0.2">
      <c r="B263" s="14"/>
      <c r="D263" s="46"/>
    </row>
    <row r="264" spans="2:4" x14ac:dyDescent="0.2">
      <c r="B264" s="14"/>
      <c r="D264" s="46"/>
    </row>
    <row r="265" spans="2:4" x14ac:dyDescent="0.2">
      <c r="B265" s="14"/>
      <c r="D265" s="46"/>
    </row>
    <row r="266" spans="2:4" x14ac:dyDescent="0.2">
      <c r="B266" s="14"/>
      <c r="D266" s="46"/>
    </row>
    <row r="267" spans="2:4" x14ac:dyDescent="0.2">
      <c r="B267" s="14"/>
      <c r="D267" s="46"/>
    </row>
    <row r="268" spans="2:4" x14ac:dyDescent="0.2">
      <c r="B268" s="14"/>
      <c r="D268" s="46"/>
    </row>
    <row r="269" spans="2:4" x14ac:dyDescent="0.2">
      <c r="B269" s="14"/>
      <c r="D269" s="46"/>
    </row>
    <row r="270" spans="2:4" x14ac:dyDescent="0.2">
      <c r="B270" s="14"/>
      <c r="D270" s="46"/>
    </row>
    <row r="271" spans="2:4" x14ac:dyDescent="0.2">
      <c r="B271" s="14"/>
      <c r="D271" s="46"/>
    </row>
    <row r="272" spans="2:4" x14ac:dyDescent="0.2">
      <c r="B272" s="14"/>
      <c r="D272" s="46"/>
    </row>
    <row r="273" spans="2:4" x14ac:dyDescent="0.2">
      <c r="B273" s="14"/>
      <c r="D273" s="46"/>
    </row>
    <row r="274" spans="2:4" x14ac:dyDescent="0.2">
      <c r="B274" s="14"/>
      <c r="D274" s="46"/>
    </row>
    <row r="275" spans="2:4" x14ac:dyDescent="0.2">
      <c r="B275" s="14"/>
      <c r="D275" s="46"/>
    </row>
    <row r="276" spans="2:4" x14ac:dyDescent="0.2">
      <c r="B276" s="14"/>
      <c r="D276" s="46"/>
    </row>
    <row r="277" spans="2:4" x14ac:dyDescent="0.2">
      <c r="B277" s="14"/>
      <c r="D277" s="46"/>
    </row>
    <row r="278" spans="2:4" x14ac:dyDescent="0.2">
      <c r="B278" s="14"/>
      <c r="D278" s="46"/>
    </row>
    <row r="279" spans="2:4" x14ac:dyDescent="0.2">
      <c r="B279" s="14"/>
      <c r="D279" s="46"/>
    </row>
    <row r="280" spans="2:4" x14ac:dyDescent="0.2">
      <c r="B280" s="14"/>
      <c r="D280" s="46"/>
    </row>
    <row r="281" spans="2:4" x14ac:dyDescent="0.2">
      <c r="B281" s="14"/>
      <c r="D281" s="46"/>
    </row>
    <row r="282" spans="2:4" x14ac:dyDescent="0.2">
      <c r="B282" s="14"/>
      <c r="D282" s="46"/>
    </row>
    <row r="283" spans="2:4" x14ac:dyDescent="0.2">
      <c r="B283" s="14"/>
      <c r="D283" s="46"/>
    </row>
    <row r="284" spans="2:4" x14ac:dyDescent="0.2">
      <c r="B284" s="14"/>
      <c r="D284" s="46"/>
    </row>
    <row r="285" spans="2:4" x14ac:dyDescent="0.2">
      <c r="B285" s="14"/>
      <c r="D285" s="46"/>
    </row>
    <row r="286" spans="2:4" x14ac:dyDescent="0.2">
      <c r="B286" s="14"/>
      <c r="D286" s="46"/>
    </row>
    <row r="287" spans="2:4" x14ac:dyDescent="0.2">
      <c r="B287" s="14"/>
      <c r="D287" s="46"/>
    </row>
    <row r="288" spans="2:4" x14ac:dyDescent="0.2">
      <c r="B288" s="14"/>
      <c r="D288" s="46"/>
    </row>
    <row r="289" spans="2:4" x14ac:dyDescent="0.2">
      <c r="B289" s="14"/>
      <c r="D289" s="46"/>
    </row>
    <row r="290" spans="2:4" x14ac:dyDescent="0.2">
      <c r="B290" s="14"/>
      <c r="D290" s="46"/>
    </row>
    <row r="291" spans="2:4" x14ac:dyDescent="0.2">
      <c r="B291" s="14"/>
      <c r="D291" s="46"/>
    </row>
    <row r="292" spans="2:4" x14ac:dyDescent="0.2">
      <c r="B292" s="14"/>
      <c r="D292" s="46"/>
    </row>
    <row r="293" spans="2:4" x14ac:dyDescent="0.2">
      <c r="B293" s="14"/>
      <c r="D293" s="46"/>
    </row>
    <row r="294" spans="2:4" x14ac:dyDescent="0.2">
      <c r="B294" s="14"/>
      <c r="D294" s="46"/>
    </row>
    <row r="295" spans="2:4" x14ac:dyDescent="0.2">
      <c r="B295" s="14"/>
      <c r="D295" s="46"/>
    </row>
    <row r="296" spans="2:4" x14ac:dyDescent="0.2">
      <c r="B296" s="14"/>
      <c r="D296" s="46"/>
    </row>
    <row r="297" spans="2:4" x14ac:dyDescent="0.2">
      <c r="B297" s="14"/>
      <c r="D297" s="46"/>
    </row>
    <row r="298" spans="2:4" x14ac:dyDescent="0.2">
      <c r="B298" s="14"/>
      <c r="D298" s="46"/>
    </row>
    <row r="299" spans="2:4" x14ac:dyDescent="0.2">
      <c r="B299" s="14"/>
      <c r="D299" s="46"/>
    </row>
    <row r="300" spans="2:4" x14ac:dyDescent="0.2">
      <c r="B300" s="14"/>
      <c r="D300" s="46"/>
    </row>
    <row r="301" spans="2:4" x14ac:dyDescent="0.2">
      <c r="B301" s="14"/>
      <c r="D301" s="46"/>
    </row>
    <row r="302" spans="2:4" x14ac:dyDescent="0.2">
      <c r="B302" s="14"/>
      <c r="D302" s="46"/>
    </row>
    <row r="303" spans="2:4" x14ac:dyDescent="0.2">
      <c r="B303" s="14"/>
      <c r="D303" s="46"/>
    </row>
    <row r="304" spans="2:4" x14ac:dyDescent="0.2">
      <c r="B304" s="14"/>
      <c r="D304" s="46"/>
    </row>
    <row r="305" spans="2:4" x14ac:dyDescent="0.2">
      <c r="B305" s="14"/>
      <c r="D305" s="46"/>
    </row>
    <row r="306" spans="2:4" x14ac:dyDescent="0.2">
      <c r="B306" s="14"/>
      <c r="D306" s="46"/>
    </row>
    <row r="307" spans="2:4" x14ac:dyDescent="0.2">
      <c r="B307" s="14"/>
      <c r="D307" s="46"/>
    </row>
    <row r="308" spans="2:4" x14ac:dyDescent="0.2">
      <c r="B308" s="14"/>
      <c r="D308" s="46"/>
    </row>
    <row r="309" spans="2:4" x14ac:dyDescent="0.2">
      <c r="B309" s="14"/>
      <c r="D309" s="46"/>
    </row>
    <row r="310" spans="2:4" x14ac:dyDescent="0.2">
      <c r="B310" s="14"/>
      <c r="D310" s="46"/>
    </row>
    <row r="311" spans="2:4" x14ac:dyDescent="0.2">
      <c r="B311" s="14"/>
      <c r="D311" s="46"/>
    </row>
    <row r="312" spans="2:4" x14ac:dyDescent="0.2">
      <c r="B312" s="14"/>
      <c r="D312" s="46"/>
    </row>
    <row r="313" spans="2:4" x14ac:dyDescent="0.2">
      <c r="B313" s="14"/>
      <c r="D313" s="46"/>
    </row>
    <row r="314" spans="2:4" x14ac:dyDescent="0.2">
      <c r="B314" s="14"/>
      <c r="D314" s="46"/>
    </row>
    <row r="315" spans="2:4" x14ac:dyDescent="0.2">
      <c r="B315" s="14"/>
      <c r="D315" s="46"/>
    </row>
    <row r="316" spans="2:4" x14ac:dyDescent="0.2">
      <c r="B316" s="14"/>
      <c r="D316" s="46"/>
    </row>
    <row r="317" spans="2:4" x14ac:dyDescent="0.2">
      <c r="B317" s="14"/>
      <c r="D317" s="46"/>
    </row>
    <row r="318" spans="2:4" x14ac:dyDescent="0.2">
      <c r="B318" s="14"/>
      <c r="D318" s="46"/>
    </row>
    <row r="319" spans="2:4" x14ac:dyDescent="0.2">
      <c r="B319" s="14"/>
      <c r="D319" s="46"/>
    </row>
    <row r="320" spans="2:4" x14ac:dyDescent="0.2">
      <c r="B320" s="14"/>
      <c r="D320" s="46"/>
    </row>
    <row r="321" spans="2:4" x14ac:dyDescent="0.2">
      <c r="B321" s="14"/>
      <c r="D321" s="46"/>
    </row>
    <row r="322" spans="2:4" x14ac:dyDescent="0.2">
      <c r="B322" s="14"/>
      <c r="D322" s="46"/>
    </row>
    <row r="323" spans="2:4" x14ac:dyDescent="0.2">
      <c r="B323" s="14"/>
      <c r="D323" s="46"/>
    </row>
    <row r="324" spans="2:4" x14ac:dyDescent="0.2">
      <c r="B324" s="14"/>
      <c r="D324" s="46"/>
    </row>
    <row r="325" spans="2:4" x14ac:dyDescent="0.2">
      <c r="B325" s="14"/>
      <c r="D325" s="46"/>
    </row>
    <row r="326" spans="2:4" x14ac:dyDescent="0.2">
      <c r="B326" s="14"/>
      <c r="D326" s="46"/>
    </row>
    <row r="327" spans="2:4" x14ac:dyDescent="0.2">
      <c r="B327" s="14"/>
      <c r="D327" s="46"/>
    </row>
    <row r="328" spans="2:4" x14ac:dyDescent="0.2">
      <c r="B328" s="14"/>
      <c r="D328" s="46"/>
    </row>
    <row r="329" spans="2:4" x14ac:dyDescent="0.2">
      <c r="B329" s="14"/>
      <c r="D329" s="46"/>
    </row>
    <row r="330" spans="2:4" x14ac:dyDescent="0.2">
      <c r="B330" s="14"/>
      <c r="D330" s="46"/>
    </row>
    <row r="331" spans="2:4" x14ac:dyDescent="0.2">
      <c r="B331" s="14"/>
      <c r="D331" s="46"/>
    </row>
    <row r="332" spans="2:4" x14ac:dyDescent="0.2">
      <c r="B332" s="14"/>
      <c r="D332" s="46"/>
    </row>
    <row r="333" spans="2:4" x14ac:dyDescent="0.2">
      <c r="B333" s="14"/>
      <c r="D333" s="46"/>
    </row>
    <row r="334" spans="2:4" x14ac:dyDescent="0.2">
      <c r="B334" s="14"/>
      <c r="D334" s="46"/>
    </row>
    <row r="335" spans="2:4" x14ac:dyDescent="0.2">
      <c r="B335" s="14"/>
      <c r="D335" s="46"/>
    </row>
    <row r="336" spans="2:4" x14ac:dyDescent="0.2">
      <c r="B336" s="14"/>
      <c r="D336" s="46"/>
    </row>
    <row r="337" spans="2:4" x14ac:dyDescent="0.2">
      <c r="B337" s="14"/>
      <c r="D337" s="46"/>
    </row>
    <row r="338" spans="2:4" x14ac:dyDescent="0.2">
      <c r="B338" s="14"/>
      <c r="D338" s="46"/>
    </row>
    <row r="339" spans="2:4" x14ac:dyDescent="0.2">
      <c r="B339" s="14"/>
      <c r="D339" s="46"/>
    </row>
    <row r="340" spans="2:4" x14ac:dyDescent="0.2">
      <c r="B340" s="14"/>
      <c r="D340" s="46"/>
    </row>
    <row r="341" spans="2:4" x14ac:dyDescent="0.2">
      <c r="B341" s="14"/>
      <c r="D341" s="46"/>
    </row>
    <row r="342" spans="2:4" x14ac:dyDescent="0.2">
      <c r="B342" s="14"/>
      <c r="D342" s="46"/>
    </row>
    <row r="343" spans="2:4" x14ac:dyDescent="0.2">
      <c r="B343" s="14"/>
      <c r="D343" s="46"/>
    </row>
    <row r="344" spans="2:4" x14ac:dyDescent="0.2">
      <c r="B344" s="14"/>
      <c r="D344" s="46"/>
    </row>
    <row r="345" spans="2:4" x14ac:dyDescent="0.2">
      <c r="B345" s="14"/>
      <c r="D345" s="46"/>
    </row>
    <row r="346" spans="2:4" x14ac:dyDescent="0.2">
      <c r="B346" s="14"/>
      <c r="D346" s="46"/>
    </row>
    <row r="347" spans="2:4" x14ac:dyDescent="0.2">
      <c r="B347" s="14"/>
      <c r="D347" s="46"/>
    </row>
    <row r="348" spans="2:4" x14ac:dyDescent="0.2">
      <c r="B348" s="14"/>
      <c r="D348" s="46"/>
    </row>
    <row r="349" spans="2:4" x14ac:dyDescent="0.2">
      <c r="B349" s="14"/>
      <c r="D349" s="46"/>
    </row>
    <row r="350" spans="2:4" x14ac:dyDescent="0.2">
      <c r="B350" s="14"/>
      <c r="D350" s="46"/>
    </row>
    <row r="351" spans="2:4" x14ac:dyDescent="0.2">
      <c r="B351" s="14"/>
      <c r="D351" s="46"/>
    </row>
    <row r="352" spans="2:4" x14ac:dyDescent="0.2">
      <c r="B352" s="14"/>
      <c r="D352" s="46"/>
    </row>
    <row r="353" spans="2:4" x14ac:dyDescent="0.2">
      <c r="B353" s="14"/>
      <c r="D353" s="46"/>
    </row>
    <row r="354" spans="2:4" x14ac:dyDescent="0.2">
      <c r="B354" s="14"/>
      <c r="D354" s="46"/>
    </row>
    <row r="355" spans="2:4" x14ac:dyDescent="0.2">
      <c r="B355" s="14"/>
      <c r="D355" s="46"/>
    </row>
    <row r="356" spans="2:4" x14ac:dyDescent="0.2">
      <c r="B356" s="14"/>
      <c r="D356" s="46"/>
    </row>
    <row r="357" spans="2:4" x14ac:dyDescent="0.2">
      <c r="B357" s="14"/>
      <c r="D357" s="46"/>
    </row>
    <row r="358" spans="2:4" x14ac:dyDescent="0.2">
      <c r="B358" s="14"/>
      <c r="D358" s="46"/>
    </row>
    <row r="359" spans="2:4" x14ac:dyDescent="0.2">
      <c r="B359" s="14"/>
      <c r="D359" s="46"/>
    </row>
    <row r="360" spans="2:4" x14ac:dyDescent="0.2">
      <c r="B360" s="14"/>
      <c r="D360" s="46"/>
    </row>
    <row r="361" spans="2:4" x14ac:dyDescent="0.2">
      <c r="B361" s="14"/>
      <c r="D361" s="46"/>
    </row>
    <row r="362" spans="2:4" x14ac:dyDescent="0.2">
      <c r="B362" s="14"/>
      <c r="D362" s="46"/>
    </row>
    <row r="363" spans="2:4" x14ac:dyDescent="0.2">
      <c r="B363" s="14"/>
      <c r="D363" s="46"/>
    </row>
    <row r="364" spans="2:4" x14ac:dyDescent="0.2">
      <c r="B364" s="14"/>
      <c r="D364" s="46"/>
    </row>
    <row r="365" spans="2:4" x14ac:dyDescent="0.2">
      <c r="B365" s="14"/>
      <c r="D365" s="46"/>
    </row>
    <row r="366" spans="2:4" x14ac:dyDescent="0.2">
      <c r="B366" s="14"/>
      <c r="D366" s="46"/>
    </row>
    <row r="367" spans="2:4" x14ac:dyDescent="0.2">
      <c r="B367" s="14"/>
      <c r="D367" s="46"/>
    </row>
    <row r="368" spans="2:4" x14ac:dyDescent="0.2">
      <c r="B368" s="14"/>
      <c r="D368" s="46"/>
    </row>
    <row r="369" spans="2:4" x14ac:dyDescent="0.2">
      <c r="B369" s="14"/>
      <c r="D369" s="46"/>
    </row>
    <row r="370" spans="2:4" x14ac:dyDescent="0.2">
      <c r="B370" s="14"/>
      <c r="D370" s="46"/>
    </row>
    <row r="371" spans="2:4" x14ac:dyDescent="0.2">
      <c r="B371" s="14"/>
      <c r="D371" s="46"/>
    </row>
    <row r="372" spans="2:4" x14ac:dyDescent="0.2">
      <c r="B372" s="14"/>
      <c r="D372" s="46"/>
    </row>
    <row r="373" spans="2:4" x14ac:dyDescent="0.2">
      <c r="B373" s="14"/>
      <c r="D373" s="46"/>
    </row>
    <row r="374" spans="2:4" x14ac:dyDescent="0.2">
      <c r="B374" s="14"/>
      <c r="D374" s="46"/>
    </row>
    <row r="375" spans="2:4" x14ac:dyDescent="0.2">
      <c r="B375" s="14"/>
      <c r="D375" s="46"/>
    </row>
    <row r="376" spans="2:4" x14ac:dyDescent="0.2">
      <c r="B376" s="14"/>
      <c r="D376" s="46"/>
    </row>
    <row r="377" spans="2:4" x14ac:dyDescent="0.2">
      <c r="B377" s="14"/>
      <c r="D377" s="46"/>
    </row>
    <row r="378" spans="2:4" x14ac:dyDescent="0.2">
      <c r="B378" s="14"/>
      <c r="D378" s="46"/>
    </row>
    <row r="379" spans="2:4" x14ac:dyDescent="0.2">
      <c r="B379" s="14"/>
      <c r="D379" s="46"/>
    </row>
    <row r="380" spans="2:4" x14ac:dyDescent="0.2">
      <c r="B380" s="14"/>
      <c r="D380" s="46"/>
    </row>
    <row r="381" spans="2:4" x14ac:dyDescent="0.2">
      <c r="B381" s="14"/>
      <c r="D381" s="46"/>
    </row>
    <row r="382" spans="2:4" x14ac:dyDescent="0.2">
      <c r="B382" s="14"/>
      <c r="D382" s="46"/>
    </row>
    <row r="383" spans="2:4" x14ac:dyDescent="0.2">
      <c r="B383" s="14"/>
      <c r="D383" s="46"/>
    </row>
    <row r="384" spans="2:4" x14ac:dyDescent="0.2">
      <c r="B384" s="14"/>
      <c r="D384" s="46"/>
    </row>
    <row r="385" spans="2:4" x14ac:dyDescent="0.2">
      <c r="B385" s="14"/>
      <c r="D385" s="46"/>
    </row>
    <row r="386" spans="2:4" x14ac:dyDescent="0.2">
      <c r="B386" s="14"/>
      <c r="D386" s="46"/>
    </row>
    <row r="387" spans="2:4" x14ac:dyDescent="0.2">
      <c r="B387" s="14"/>
      <c r="D387" s="46"/>
    </row>
    <row r="388" spans="2:4" x14ac:dyDescent="0.2">
      <c r="B388" s="14"/>
      <c r="D388" s="46"/>
    </row>
    <row r="389" spans="2:4" x14ac:dyDescent="0.2">
      <c r="B389" s="14"/>
      <c r="D389" s="46"/>
    </row>
    <row r="390" spans="2:4" x14ac:dyDescent="0.2">
      <c r="B390" s="14"/>
      <c r="D390" s="46"/>
    </row>
    <row r="391" spans="2:4" x14ac:dyDescent="0.2">
      <c r="B391" s="14"/>
      <c r="D391" s="46"/>
    </row>
    <row r="392" spans="2:4" x14ac:dyDescent="0.2">
      <c r="D392" s="46"/>
    </row>
    <row r="393" spans="2:4" x14ac:dyDescent="0.2">
      <c r="D393" s="46"/>
    </row>
    <row r="394" spans="2:4" x14ac:dyDescent="0.2">
      <c r="D394" s="46"/>
    </row>
    <row r="395" spans="2:4" x14ac:dyDescent="0.2">
      <c r="D395" s="46"/>
    </row>
    <row r="396" spans="2:4" x14ac:dyDescent="0.2">
      <c r="D396" s="46"/>
    </row>
    <row r="397" spans="2:4" x14ac:dyDescent="0.2">
      <c r="D397" s="46"/>
    </row>
    <row r="398" spans="2:4" x14ac:dyDescent="0.2">
      <c r="D398" s="46"/>
    </row>
    <row r="399" spans="2:4" x14ac:dyDescent="0.2">
      <c r="D399" s="46"/>
    </row>
    <row r="400" spans="2:4" x14ac:dyDescent="0.2">
      <c r="D400" s="46"/>
    </row>
    <row r="401" spans="4:4" x14ac:dyDescent="0.2">
      <c r="D401" s="46"/>
    </row>
    <row r="402" spans="4:4" x14ac:dyDescent="0.2">
      <c r="D402" s="46"/>
    </row>
    <row r="403" spans="4:4" x14ac:dyDescent="0.2">
      <c r="D403" s="46"/>
    </row>
    <row r="404" spans="4:4" x14ac:dyDescent="0.2">
      <c r="D404" s="46"/>
    </row>
    <row r="405" spans="4:4" x14ac:dyDescent="0.2">
      <c r="D405" s="46"/>
    </row>
    <row r="406" spans="4:4" x14ac:dyDescent="0.2">
      <c r="D406" s="46"/>
    </row>
    <row r="407" spans="4:4" x14ac:dyDescent="0.2">
      <c r="D407" s="46"/>
    </row>
    <row r="408" spans="4:4" x14ac:dyDescent="0.2">
      <c r="D408" s="46"/>
    </row>
    <row r="409" spans="4:4" x14ac:dyDescent="0.2">
      <c r="D409" s="46"/>
    </row>
    <row r="410" spans="4:4" x14ac:dyDescent="0.2">
      <c r="D410" s="46"/>
    </row>
    <row r="411" spans="4:4" x14ac:dyDescent="0.2">
      <c r="D411" s="46"/>
    </row>
    <row r="412" spans="4:4" x14ac:dyDescent="0.2">
      <c r="D412" s="46"/>
    </row>
    <row r="413" spans="4:4" x14ac:dyDescent="0.2">
      <c r="D413" s="46"/>
    </row>
    <row r="414" spans="4:4" x14ac:dyDescent="0.2">
      <c r="D414" s="46"/>
    </row>
    <row r="415" spans="4:4" x14ac:dyDescent="0.2">
      <c r="D415" s="46"/>
    </row>
    <row r="416" spans="4:4" x14ac:dyDescent="0.2">
      <c r="D416" s="46"/>
    </row>
    <row r="417" spans="4:4" x14ac:dyDescent="0.2">
      <c r="D417" s="46"/>
    </row>
    <row r="418" spans="4:4" x14ac:dyDescent="0.2">
      <c r="D418" s="46"/>
    </row>
    <row r="419" spans="4:4" x14ac:dyDescent="0.2">
      <c r="D419" s="46"/>
    </row>
    <row r="420" spans="4:4" x14ac:dyDescent="0.2">
      <c r="D420" s="46"/>
    </row>
    <row r="421" spans="4:4" x14ac:dyDescent="0.2">
      <c r="D421" s="46"/>
    </row>
    <row r="422" spans="4:4" x14ac:dyDescent="0.2">
      <c r="D422" s="46"/>
    </row>
    <row r="423" spans="4:4" x14ac:dyDescent="0.2">
      <c r="D423" s="46"/>
    </row>
    <row r="424" spans="4:4" x14ac:dyDescent="0.2">
      <c r="D424" s="46"/>
    </row>
    <row r="425" spans="4:4" x14ac:dyDescent="0.2">
      <c r="D425" s="46"/>
    </row>
    <row r="426" spans="4:4" x14ac:dyDescent="0.2">
      <c r="D426" s="46"/>
    </row>
    <row r="427" spans="4:4" x14ac:dyDescent="0.2">
      <c r="D427" s="46"/>
    </row>
    <row r="428" spans="4:4" x14ac:dyDescent="0.2">
      <c r="D428" s="46"/>
    </row>
    <row r="429" spans="4:4" x14ac:dyDescent="0.2">
      <c r="D429" s="46"/>
    </row>
    <row r="430" spans="4:4" x14ac:dyDescent="0.2">
      <c r="D430" s="46"/>
    </row>
    <row r="431" spans="4:4" x14ac:dyDescent="0.2">
      <c r="D431" s="46"/>
    </row>
    <row r="432" spans="4:4" x14ac:dyDescent="0.2">
      <c r="D432" s="46"/>
    </row>
    <row r="433" spans="4:4" x14ac:dyDescent="0.2">
      <c r="D433" s="46"/>
    </row>
  </sheetData>
  <mergeCells count="74">
    <mergeCell ref="C231:D231"/>
    <mergeCell ref="C233:D233"/>
    <mergeCell ref="C219:D219"/>
    <mergeCell ref="C221:D221"/>
    <mergeCell ref="C223:D223"/>
    <mergeCell ref="C225:D225"/>
    <mergeCell ref="C227:D227"/>
    <mergeCell ref="C229:D229"/>
    <mergeCell ref="C217:D217"/>
    <mergeCell ref="C195:D195"/>
    <mergeCell ref="C197:D197"/>
    <mergeCell ref="C199:D199"/>
    <mergeCell ref="C201:D201"/>
    <mergeCell ref="C203:D203"/>
    <mergeCell ref="C205:D205"/>
    <mergeCell ref="C207:D207"/>
    <mergeCell ref="C209:D209"/>
    <mergeCell ref="C211:D211"/>
    <mergeCell ref="C213:D213"/>
    <mergeCell ref="C215:D215"/>
    <mergeCell ref="C193:D193"/>
    <mergeCell ref="C171:D171"/>
    <mergeCell ref="C173:D173"/>
    <mergeCell ref="C175:D175"/>
    <mergeCell ref="C177:D177"/>
    <mergeCell ref="C179:D179"/>
    <mergeCell ref="C181:D181"/>
    <mergeCell ref="C183:D183"/>
    <mergeCell ref="C185:D185"/>
    <mergeCell ref="C187:D187"/>
    <mergeCell ref="C189:D189"/>
    <mergeCell ref="C191:D191"/>
    <mergeCell ref="C169:D169"/>
    <mergeCell ref="B143:D143"/>
    <mergeCell ref="B148:D149"/>
    <mergeCell ref="C151:D151"/>
    <mergeCell ref="C153:D153"/>
    <mergeCell ref="C155:D155"/>
    <mergeCell ref="C157:D157"/>
    <mergeCell ref="C159:D159"/>
    <mergeCell ref="C161:D161"/>
    <mergeCell ref="C163:D163"/>
    <mergeCell ref="C165:D165"/>
    <mergeCell ref="C167:D167"/>
    <mergeCell ref="B138:D138"/>
    <mergeCell ref="B101:D101"/>
    <mergeCell ref="B102:D102"/>
    <mergeCell ref="B108:D108"/>
    <mergeCell ref="B109:D109"/>
    <mergeCell ref="B116:D116"/>
    <mergeCell ref="B117:D117"/>
    <mergeCell ref="B122:D122"/>
    <mergeCell ref="B123:D123"/>
    <mergeCell ref="B131:D131"/>
    <mergeCell ref="B132:D132"/>
    <mergeCell ref="B137:D137"/>
    <mergeCell ref="B96:D96"/>
    <mergeCell ref="B70:D70"/>
    <mergeCell ref="B71:D71"/>
    <mergeCell ref="B72:D72"/>
    <mergeCell ref="B73:D73"/>
    <mergeCell ref="B77:D77"/>
    <mergeCell ref="B78:D78"/>
    <mergeCell ref="B84:D84"/>
    <mergeCell ref="B85:D85"/>
    <mergeCell ref="B89:D89"/>
    <mergeCell ref="B90:D90"/>
    <mergeCell ref="B95:D95"/>
    <mergeCell ref="B8:D8"/>
    <mergeCell ref="B1:D3"/>
    <mergeCell ref="B4:D4"/>
    <mergeCell ref="B5:D5"/>
    <mergeCell ref="B6:D6"/>
    <mergeCell ref="B7:D7"/>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formula1>"0,1,2,3"</formula1>
    </dataValidation>
    <dataValidation type="list" allowBlank="1" showInputMessage="1" showErrorMessage="1" sqref="C228 C230 C232 C214 C212 C210 C198 C200 C202 C164 C166 C168">
      <formula1>"0,1"</formula1>
    </dataValidation>
    <dataValidation type="list" allowBlank="1" showInputMessage="1" showErrorMessage="1" sqref="C16">
      <formula1>"1,2,3"</formula1>
    </dataValidation>
    <dataValidation type="list" allowBlank="1" showInputMessage="1" showErrorMessage="1" sqref="C20">
      <formula1>"1,2,3,4"</formula1>
    </dataValidation>
    <dataValidation type="list" allowBlank="1" showInputMessage="1" showErrorMessage="1" sqref="C32">
      <formula1>"1,2,3,4,5,6,7,8"</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306"/>
  <sheetViews>
    <sheetView tabSelected="1" topLeftCell="A70" zoomScale="110" zoomScaleNormal="110" workbookViewId="0">
      <selection activeCell="E44" sqref="E44:G44"/>
    </sheetView>
  </sheetViews>
  <sheetFormatPr baseColWidth="10" defaultColWidth="9.140625" defaultRowHeight="12.75" x14ac:dyDescent="0.2"/>
  <cols>
    <col min="1" max="1" width="2.7109375" style="11" customWidth="1"/>
    <col min="2" max="2" width="56" style="10" customWidth="1"/>
    <col min="3" max="3" width="21.7109375" style="43" customWidth="1"/>
    <col min="4" max="4" width="18.42578125" style="11" customWidth="1"/>
    <col min="5" max="5" width="31" style="11" customWidth="1"/>
    <col min="6" max="6" width="22.28515625" style="11" customWidth="1"/>
    <col min="7" max="7" width="14.5703125" style="11" customWidth="1"/>
    <col min="8" max="16384" width="9.140625" style="11"/>
  </cols>
  <sheetData>
    <row r="1" spans="2:7" ht="20.25" customHeight="1" x14ac:dyDescent="0.2">
      <c r="B1" s="236" t="s">
        <v>634</v>
      </c>
      <c r="C1" s="236"/>
      <c r="D1" s="236"/>
      <c r="E1" s="236"/>
      <c r="F1" s="236"/>
      <c r="G1" s="236"/>
    </row>
    <row r="2" spans="2:7" ht="23.25" customHeight="1" x14ac:dyDescent="0.2">
      <c r="B2" s="236"/>
      <c r="C2" s="236"/>
      <c r="D2" s="236"/>
      <c r="E2" s="236"/>
      <c r="F2" s="236"/>
      <c r="G2" s="236"/>
    </row>
    <row r="3" spans="2:7" ht="23.25" customHeight="1" thickBot="1" x14ac:dyDescent="0.25">
      <c r="B3" s="236"/>
      <c r="C3" s="236"/>
      <c r="D3" s="236"/>
      <c r="E3" s="236"/>
      <c r="F3" s="236"/>
      <c r="G3" s="236"/>
    </row>
    <row r="4" spans="2:7" ht="15.75" customHeight="1" x14ac:dyDescent="0.2">
      <c r="B4" s="312" t="s">
        <v>155</v>
      </c>
      <c r="C4" s="313"/>
      <c r="D4" s="313"/>
      <c r="E4" s="313"/>
      <c r="F4" s="313"/>
      <c r="G4" s="313"/>
    </row>
    <row r="5" spans="2:7" ht="16.5" thickBot="1" x14ac:dyDescent="0.25">
      <c r="B5" s="314" t="s">
        <v>325</v>
      </c>
      <c r="C5" s="315"/>
      <c r="D5" s="315"/>
      <c r="E5" s="315"/>
      <c r="F5" s="315"/>
      <c r="G5" s="315"/>
    </row>
    <row r="6" spans="2:7" s="12" customFormat="1" ht="13.5" thickBot="1" x14ac:dyDescent="0.25">
      <c r="B6" s="319"/>
      <c r="C6" s="319"/>
      <c r="D6" s="319"/>
    </row>
    <row r="7" spans="2:7" ht="81" customHeight="1" thickBot="1" x14ac:dyDescent="0.25">
      <c r="B7" s="295" t="s">
        <v>626</v>
      </c>
      <c r="C7" s="296"/>
      <c r="D7" s="296"/>
      <c r="E7" s="296"/>
      <c r="F7" s="296"/>
      <c r="G7" s="296"/>
    </row>
    <row r="8" spans="2:7" ht="24" customHeight="1" thickBot="1" x14ac:dyDescent="0.25">
      <c r="B8" s="246" t="s">
        <v>639</v>
      </c>
      <c r="C8" s="247"/>
      <c r="D8" s="247"/>
      <c r="E8" s="247"/>
      <c r="F8" s="247"/>
      <c r="G8" s="247"/>
    </row>
    <row r="9" spans="2:7" x14ac:dyDescent="0.2">
      <c r="B9" s="14"/>
      <c r="D9" s="46"/>
    </row>
    <row r="10" spans="2:7" ht="13.5" thickBot="1" x14ac:dyDescent="0.25">
      <c r="B10" s="316" t="s">
        <v>437</v>
      </c>
      <c r="C10" s="316"/>
      <c r="D10" s="316"/>
      <c r="E10" s="316"/>
      <c r="F10" s="316"/>
      <c r="G10" s="316"/>
    </row>
    <row r="11" spans="2:7" ht="61.5" customHeight="1" thickBot="1" x14ac:dyDescent="0.25">
      <c r="B11" s="295" t="s">
        <v>328</v>
      </c>
      <c r="C11" s="296"/>
      <c r="D11" s="296"/>
      <c r="E11" s="296"/>
      <c r="F11" s="296"/>
      <c r="G11" s="296"/>
    </row>
    <row r="12" spans="2:7" x14ac:dyDescent="0.2">
      <c r="B12" s="66"/>
      <c r="C12" s="66"/>
      <c r="D12" s="66"/>
    </row>
    <row r="13" spans="2:7" ht="33" customHeight="1" thickBot="1" x14ac:dyDescent="0.25">
      <c r="B13" s="322" t="s">
        <v>619</v>
      </c>
      <c r="C13" s="322"/>
      <c r="D13" s="322"/>
      <c r="E13" s="322"/>
      <c r="F13" s="322"/>
      <c r="G13" s="322"/>
    </row>
    <row r="14" spans="2:7" s="10" customFormat="1" ht="51" x14ac:dyDescent="0.2">
      <c r="B14" s="77" t="s">
        <v>330</v>
      </c>
      <c r="C14" s="78" t="s">
        <v>331</v>
      </c>
      <c r="D14" s="78" t="s">
        <v>332</v>
      </c>
      <c r="E14" s="78" t="s">
        <v>333</v>
      </c>
      <c r="F14" s="78" t="s">
        <v>334</v>
      </c>
      <c r="G14" s="78" t="s">
        <v>335</v>
      </c>
    </row>
    <row r="15" spans="2:7" x14ac:dyDescent="0.2">
      <c r="B15" s="70" t="s">
        <v>338</v>
      </c>
      <c r="C15" s="60">
        <v>44</v>
      </c>
      <c r="D15" s="60">
        <v>800000</v>
      </c>
      <c r="E15" s="60"/>
      <c r="F15" s="60"/>
      <c r="G15" s="60"/>
    </row>
    <row r="16" spans="2:7" x14ac:dyDescent="0.2">
      <c r="B16" s="70" t="s">
        <v>339</v>
      </c>
      <c r="C16" s="60"/>
      <c r="D16" s="60"/>
      <c r="E16" s="60"/>
      <c r="F16" s="60"/>
      <c r="G16" s="60"/>
    </row>
    <row r="17" spans="2:7" x14ac:dyDescent="0.2">
      <c r="B17" s="72" t="s">
        <v>340</v>
      </c>
      <c r="C17" s="60"/>
      <c r="D17" s="60"/>
      <c r="E17" s="60"/>
      <c r="F17" s="60"/>
      <c r="G17" s="60"/>
    </row>
    <row r="18" spans="2:7" x14ac:dyDescent="0.2">
      <c r="B18" s="72" t="s">
        <v>341</v>
      </c>
      <c r="C18" s="60"/>
      <c r="D18" s="60"/>
      <c r="E18" s="60"/>
      <c r="F18" s="60"/>
      <c r="G18" s="60"/>
    </row>
    <row r="19" spans="2:7" x14ac:dyDescent="0.2">
      <c r="B19" s="72" t="s">
        <v>342</v>
      </c>
      <c r="C19" s="60"/>
      <c r="D19" s="60"/>
      <c r="E19" s="60"/>
      <c r="F19" s="60"/>
      <c r="G19" s="60"/>
    </row>
    <row r="20" spans="2:7" x14ac:dyDescent="0.2">
      <c r="B20" s="80" t="s">
        <v>343</v>
      </c>
      <c r="C20" s="60"/>
      <c r="D20" s="60"/>
      <c r="E20" s="60"/>
      <c r="F20" s="60"/>
      <c r="G20" s="60"/>
    </row>
    <row r="21" spans="2:7" x14ac:dyDescent="0.2">
      <c r="B21" s="72" t="s">
        <v>344</v>
      </c>
      <c r="C21" s="60"/>
      <c r="D21" s="60"/>
      <c r="E21" s="60"/>
      <c r="F21" s="60"/>
      <c r="G21" s="60"/>
    </row>
    <row r="22" spans="2:7" x14ac:dyDescent="0.2">
      <c r="B22" s="72" t="s">
        <v>345</v>
      </c>
      <c r="C22" s="60"/>
      <c r="D22" s="60"/>
      <c r="E22" s="60"/>
      <c r="F22" s="60"/>
      <c r="G22" s="60"/>
    </row>
    <row r="23" spans="2:7" ht="13.5" thickBot="1" x14ac:dyDescent="0.25">
      <c r="B23" s="81" t="s">
        <v>346</v>
      </c>
      <c r="C23" s="76"/>
      <c r="D23" s="76"/>
      <c r="E23" s="76"/>
      <c r="F23" s="76"/>
      <c r="G23" s="76"/>
    </row>
    <row r="24" spans="2:7" x14ac:dyDescent="0.2">
      <c r="B24" s="320" t="s">
        <v>337</v>
      </c>
      <c r="C24" s="320"/>
      <c r="D24" s="320"/>
      <c r="E24" s="59"/>
      <c r="F24" s="59"/>
      <c r="G24" s="59"/>
    </row>
    <row r="25" spans="2:7" x14ac:dyDescent="0.2">
      <c r="B25" s="58"/>
      <c r="C25"/>
      <c r="D25"/>
      <c r="E25"/>
      <c r="F25"/>
      <c r="G25"/>
    </row>
    <row r="26" spans="2:7" x14ac:dyDescent="0.2">
      <c r="B26" s="323" t="s">
        <v>347</v>
      </c>
      <c r="C26" s="323"/>
      <c r="D26" s="323"/>
      <c r="E26" s="323"/>
      <c r="F26" s="323"/>
      <c r="G26" s="323"/>
    </row>
    <row r="27" spans="2:7" ht="13.5" thickBot="1" x14ac:dyDescent="0.25">
      <c r="B27" s="323"/>
      <c r="C27" s="323"/>
      <c r="D27" s="323"/>
      <c r="E27" s="323"/>
      <c r="F27" s="323"/>
      <c r="G27" s="323"/>
    </row>
    <row r="28" spans="2:7" ht="26.25" customHeight="1" x14ac:dyDescent="0.2">
      <c r="B28" s="68" t="s">
        <v>348</v>
      </c>
      <c r="C28" s="69" t="s">
        <v>637</v>
      </c>
      <c r="D28" s="69" t="s">
        <v>638</v>
      </c>
      <c r="E28" s="321" t="s">
        <v>432</v>
      </c>
      <c r="F28" s="321"/>
      <c r="G28" s="321"/>
    </row>
    <row r="29" spans="2:7" x14ac:dyDescent="0.2">
      <c r="B29" s="70"/>
      <c r="C29" s="61"/>
      <c r="D29" s="61"/>
      <c r="E29" s="285"/>
      <c r="F29" s="285"/>
      <c r="G29" s="285"/>
    </row>
    <row r="30" spans="2:7" x14ac:dyDescent="0.2">
      <c r="B30" s="70" t="s">
        <v>349</v>
      </c>
      <c r="C30" s="61"/>
      <c r="D30" s="61"/>
      <c r="E30" s="324" t="s">
        <v>774</v>
      </c>
      <c r="F30" s="325"/>
      <c r="G30" s="326"/>
    </row>
    <row r="31" spans="2:7" x14ac:dyDescent="0.2">
      <c r="B31" s="70"/>
      <c r="C31" s="61"/>
      <c r="D31" s="61"/>
      <c r="E31" s="324"/>
      <c r="F31" s="325"/>
      <c r="G31" s="326"/>
    </row>
    <row r="32" spans="2:7" ht="47.25" customHeight="1" x14ac:dyDescent="0.2">
      <c r="B32" s="71" t="s">
        <v>350</v>
      </c>
      <c r="C32" s="63"/>
      <c r="D32" s="63"/>
      <c r="E32" s="298" t="s">
        <v>151</v>
      </c>
      <c r="F32" s="298"/>
      <c r="G32" s="298"/>
    </row>
    <row r="33" spans="2:7" x14ac:dyDescent="0.2">
      <c r="B33" s="72" t="s">
        <v>351</v>
      </c>
      <c r="C33" s="64">
        <v>1000000</v>
      </c>
      <c r="D33" s="64"/>
      <c r="E33" s="285"/>
      <c r="F33" s="285"/>
      <c r="G33" s="285"/>
    </row>
    <row r="34" spans="2:7" x14ac:dyDescent="0.2">
      <c r="B34" s="72" t="s">
        <v>352</v>
      </c>
      <c r="C34" s="64">
        <v>2500000</v>
      </c>
      <c r="D34" s="64"/>
      <c r="E34" s="285"/>
      <c r="F34" s="285"/>
      <c r="G34" s="285"/>
    </row>
    <row r="35" spans="2:7" ht="12.75" customHeight="1" x14ac:dyDescent="0.2">
      <c r="B35" s="71" t="s">
        <v>353</v>
      </c>
      <c r="C35" s="62">
        <v>10000000</v>
      </c>
      <c r="D35" s="62"/>
      <c r="E35" s="311" t="s">
        <v>775</v>
      </c>
      <c r="F35" s="311"/>
      <c r="G35" s="311"/>
    </row>
    <row r="36" spans="2:7" x14ac:dyDescent="0.2">
      <c r="B36" s="71" t="s">
        <v>354</v>
      </c>
      <c r="C36" s="62">
        <f>C37+C45</f>
        <v>13500000</v>
      </c>
      <c r="D36" s="62"/>
      <c r="E36" s="317"/>
      <c r="F36" s="318"/>
      <c r="G36" s="318"/>
    </row>
    <row r="37" spans="2:7" x14ac:dyDescent="0.2">
      <c r="B37" s="72" t="s">
        <v>355</v>
      </c>
      <c r="C37" s="64">
        <f>SUM(C38:C44)</f>
        <v>3500000</v>
      </c>
      <c r="D37" s="64"/>
      <c r="E37" s="285"/>
      <c r="F37" s="285"/>
      <c r="G37" s="285"/>
    </row>
    <row r="38" spans="2:7" ht="77.25" customHeight="1" x14ac:dyDescent="0.2">
      <c r="B38" s="72" t="s">
        <v>356</v>
      </c>
      <c r="C38" s="64"/>
      <c r="D38" s="64"/>
      <c r="E38" s="291" t="s">
        <v>357</v>
      </c>
      <c r="F38" s="291"/>
      <c r="G38" s="291"/>
    </row>
    <row r="39" spans="2:7" ht="27.75" customHeight="1" x14ac:dyDescent="0.2">
      <c r="B39" s="72" t="s">
        <v>358</v>
      </c>
      <c r="C39" s="64"/>
      <c r="D39" s="64"/>
      <c r="E39" s="291" t="s">
        <v>359</v>
      </c>
      <c r="F39" s="291"/>
      <c r="G39" s="291"/>
    </row>
    <row r="40" spans="2:7" x14ac:dyDescent="0.2">
      <c r="B40" s="72" t="s">
        <v>360</v>
      </c>
      <c r="C40" s="64"/>
      <c r="D40" s="64"/>
      <c r="E40" s="285"/>
      <c r="F40" s="285"/>
      <c r="G40" s="285"/>
    </row>
    <row r="41" spans="2:7" x14ac:dyDescent="0.2">
      <c r="B41" s="72" t="s">
        <v>361</v>
      </c>
      <c r="C41" s="64"/>
      <c r="D41" s="64"/>
      <c r="E41" s="285"/>
      <c r="F41" s="285"/>
      <c r="G41" s="285"/>
    </row>
    <row r="42" spans="2:7" x14ac:dyDescent="0.2">
      <c r="B42" s="72" t="s">
        <v>362</v>
      </c>
      <c r="C42" s="64"/>
      <c r="D42" s="64"/>
      <c r="E42" s="285"/>
      <c r="F42" s="285"/>
      <c r="G42" s="285"/>
    </row>
    <row r="43" spans="2:7" x14ac:dyDescent="0.2">
      <c r="B43" s="72" t="s">
        <v>363</v>
      </c>
      <c r="C43" s="64">
        <f>C34+C33</f>
        <v>3500000</v>
      </c>
      <c r="D43" s="64"/>
      <c r="E43" s="285"/>
      <c r="F43" s="285"/>
      <c r="G43" s="285"/>
    </row>
    <row r="44" spans="2:7" x14ac:dyDescent="0.2">
      <c r="B44" s="72"/>
      <c r="C44" s="64"/>
      <c r="D44" s="64"/>
      <c r="E44" s="285"/>
      <c r="F44" s="285"/>
      <c r="G44" s="285"/>
    </row>
    <row r="45" spans="2:7" ht="33.75" customHeight="1" x14ac:dyDescent="0.2">
      <c r="B45" s="72" t="s">
        <v>364</v>
      </c>
      <c r="C45" s="64">
        <f>SUM(C46:C49)</f>
        <v>10000000</v>
      </c>
      <c r="D45" s="64"/>
      <c r="E45" s="285"/>
      <c r="F45" s="285"/>
      <c r="G45" s="285"/>
    </row>
    <row r="46" spans="2:7" x14ac:dyDescent="0.2">
      <c r="B46" s="72" t="s">
        <v>358</v>
      </c>
      <c r="C46" s="64"/>
      <c r="D46" s="64"/>
      <c r="E46" s="285"/>
      <c r="F46" s="285"/>
      <c r="G46" s="285"/>
    </row>
    <row r="47" spans="2:7" x14ac:dyDescent="0.2">
      <c r="B47" s="72" t="s">
        <v>360</v>
      </c>
      <c r="C47" s="64">
        <v>10000000</v>
      </c>
      <c r="D47" s="64"/>
      <c r="E47" s="285"/>
      <c r="F47" s="285"/>
      <c r="G47" s="285"/>
    </row>
    <row r="48" spans="2:7" x14ac:dyDescent="0.2">
      <c r="B48" s="72" t="s">
        <v>361</v>
      </c>
      <c r="C48" s="64"/>
      <c r="D48" s="64"/>
      <c r="E48" s="285"/>
      <c r="F48" s="285"/>
      <c r="G48" s="285"/>
    </row>
    <row r="49" spans="2:7" x14ac:dyDescent="0.2">
      <c r="B49" s="72" t="s">
        <v>363</v>
      </c>
      <c r="C49" s="64"/>
      <c r="D49" s="64"/>
      <c r="E49" s="285"/>
      <c r="F49" s="285"/>
      <c r="G49" s="285"/>
    </row>
    <row r="50" spans="2:7" x14ac:dyDescent="0.2">
      <c r="B50" s="72"/>
      <c r="C50" s="64"/>
      <c r="D50" s="64"/>
      <c r="E50" s="285"/>
      <c r="F50" s="285"/>
      <c r="G50" s="285"/>
    </row>
    <row r="51" spans="2:7" ht="32.25" customHeight="1" x14ac:dyDescent="0.2">
      <c r="B51" s="71" t="s">
        <v>365</v>
      </c>
      <c r="C51" s="62"/>
      <c r="D51" s="62"/>
      <c r="E51" s="289" t="s">
        <v>367</v>
      </c>
      <c r="F51" s="289"/>
      <c r="G51" s="289"/>
    </row>
    <row r="52" spans="2:7" x14ac:dyDescent="0.2">
      <c r="B52" s="71" t="s">
        <v>366</v>
      </c>
      <c r="C52" s="62">
        <f>C53</f>
        <v>500000</v>
      </c>
      <c r="D52" s="62"/>
      <c r="E52" s="308"/>
      <c r="F52" s="309"/>
      <c r="G52" s="309"/>
    </row>
    <row r="53" spans="2:7" ht="94.5" customHeight="1" x14ac:dyDescent="0.2">
      <c r="B53" s="72" t="s">
        <v>368</v>
      </c>
      <c r="C53" s="60">
        <f>50000*10</f>
        <v>500000</v>
      </c>
      <c r="D53" s="60"/>
      <c r="E53" s="291" t="s">
        <v>704</v>
      </c>
      <c r="F53" s="291"/>
      <c r="G53" s="291"/>
    </row>
    <row r="54" spans="2:7" ht="24.75" customHeight="1" x14ac:dyDescent="0.2">
      <c r="B54" s="286" t="s">
        <v>369</v>
      </c>
      <c r="C54" s="290"/>
      <c r="D54" s="290"/>
      <c r="E54" s="291" t="s">
        <v>370</v>
      </c>
      <c r="F54" s="291"/>
      <c r="G54" s="291"/>
    </row>
    <row r="55" spans="2:7" x14ac:dyDescent="0.2">
      <c r="B55" s="286"/>
      <c r="C55" s="290"/>
      <c r="D55" s="290"/>
      <c r="E55" s="291"/>
      <c r="F55" s="291"/>
      <c r="G55" s="291"/>
    </row>
    <row r="56" spans="2:7" x14ac:dyDescent="0.2">
      <c r="B56" s="72" t="s">
        <v>371</v>
      </c>
      <c r="C56" s="64"/>
      <c r="D56" s="64"/>
      <c r="E56" s="291" t="s">
        <v>372</v>
      </c>
      <c r="F56" s="291"/>
      <c r="G56" s="291"/>
    </row>
    <row r="57" spans="2:7" x14ac:dyDescent="0.2">
      <c r="B57" s="72"/>
      <c r="C57" s="64"/>
      <c r="D57" s="64"/>
      <c r="E57" s="285"/>
      <c r="F57" s="285"/>
      <c r="G57" s="285"/>
    </row>
    <row r="58" spans="2:7" x14ac:dyDescent="0.2">
      <c r="B58" s="72" t="s">
        <v>373</v>
      </c>
      <c r="C58" s="64"/>
      <c r="D58" s="64"/>
      <c r="E58" s="291" t="s">
        <v>374</v>
      </c>
      <c r="F58" s="291"/>
      <c r="G58" s="291"/>
    </row>
    <row r="59" spans="2:7" x14ac:dyDescent="0.2">
      <c r="B59" s="72" t="s">
        <v>375</v>
      </c>
      <c r="C59" s="64"/>
      <c r="D59" s="64"/>
      <c r="E59" s="285"/>
      <c r="F59" s="285"/>
      <c r="G59" s="285"/>
    </row>
    <row r="60" spans="2:7" x14ac:dyDescent="0.2">
      <c r="B60" s="72" t="s">
        <v>376</v>
      </c>
      <c r="C60" s="64"/>
      <c r="D60" s="64"/>
      <c r="E60" s="285"/>
      <c r="F60" s="285"/>
      <c r="G60" s="285"/>
    </row>
    <row r="61" spans="2:7" x14ac:dyDescent="0.2">
      <c r="B61" s="72" t="s">
        <v>377</v>
      </c>
      <c r="C61" s="64"/>
      <c r="D61" s="64"/>
      <c r="E61" s="285"/>
      <c r="F61" s="285"/>
      <c r="G61" s="285"/>
    </row>
    <row r="62" spans="2:7" x14ac:dyDescent="0.2">
      <c r="B62" s="72"/>
      <c r="C62" s="64"/>
      <c r="D62" s="64"/>
      <c r="E62" s="285"/>
      <c r="F62" s="285"/>
      <c r="G62" s="285"/>
    </row>
    <row r="63" spans="2:7" x14ac:dyDescent="0.2">
      <c r="B63" s="72"/>
      <c r="C63" s="64"/>
      <c r="D63" s="64"/>
      <c r="E63" s="285"/>
      <c r="F63" s="285"/>
      <c r="G63" s="285"/>
    </row>
    <row r="64" spans="2:7" ht="25.5" x14ac:dyDescent="0.2">
      <c r="B64" s="72" t="s">
        <v>433</v>
      </c>
      <c r="C64" s="64"/>
      <c r="D64" s="64"/>
      <c r="E64" s="285"/>
      <c r="F64" s="285"/>
      <c r="G64" s="285"/>
    </row>
    <row r="65" spans="2:7" x14ac:dyDescent="0.2">
      <c r="B65" s="72" t="s">
        <v>378</v>
      </c>
      <c r="C65" s="64"/>
      <c r="D65" s="64"/>
      <c r="E65" s="285"/>
      <c r="F65" s="285"/>
      <c r="G65" s="285"/>
    </row>
    <row r="66" spans="2:7" x14ac:dyDescent="0.2">
      <c r="B66" s="72" t="s">
        <v>379</v>
      </c>
      <c r="C66" s="64"/>
      <c r="D66" s="64"/>
      <c r="E66" s="285"/>
      <c r="F66" s="285"/>
      <c r="G66" s="285"/>
    </row>
    <row r="67" spans="2:7" x14ac:dyDescent="0.2">
      <c r="B67" s="72" t="s">
        <v>380</v>
      </c>
      <c r="C67" s="64"/>
      <c r="D67" s="64"/>
      <c r="E67" s="285"/>
      <c r="F67" s="285"/>
      <c r="G67" s="285"/>
    </row>
    <row r="68" spans="2:7" x14ac:dyDescent="0.2">
      <c r="B68" s="72" t="s">
        <v>381</v>
      </c>
      <c r="C68" s="64"/>
      <c r="D68" s="64"/>
      <c r="E68" s="285"/>
      <c r="F68" s="285"/>
      <c r="G68" s="285"/>
    </row>
    <row r="69" spans="2:7" x14ac:dyDescent="0.2">
      <c r="B69" s="72" t="s">
        <v>151</v>
      </c>
      <c r="C69" s="64"/>
      <c r="D69" s="64"/>
      <c r="E69" s="285"/>
      <c r="F69" s="285"/>
      <c r="G69" s="285"/>
    </row>
    <row r="70" spans="2:7" ht="25.5" x14ac:dyDescent="0.2">
      <c r="B70" s="71" t="s">
        <v>382</v>
      </c>
      <c r="C70" s="62"/>
      <c r="D70" s="62"/>
      <c r="E70" s="310"/>
      <c r="F70" s="310"/>
      <c r="G70" s="310"/>
    </row>
    <row r="71" spans="2:7" ht="46.5" customHeight="1" x14ac:dyDescent="0.2">
      <c r="B71" s="72"/>
      <c r="C71" s="67"/>
      <c r="D71" s="64"/>
      <c r="E71" s="291" t="s">
        <v>383</v>
      </c>
      <c r="F71" s="291"/>
      <c r="G71" s="291"/>
    </row>
    <row r="72" spans="2:7" ht="25.5" x14ac:dyDescent="0.2">
      <c r="B72" s="71" t="s">
        <v>434</v>
      </c>
      <c r="C72" s="62"/>
      <c r="D72" s="62"/>
      <c r="E72" s="308"/>
      <c r="F72" s="309"/>
      <c r="G72" s="309"/>
    </row>
    <row r="73" spans="2:7" x14ac:dyDescent="0.2">
      <c r="B73" s="72" t="s">
        <v>384</v>
      </c>
      <c r="C73" s="64"/>
      <c r="D73" s="64"/>
      <c r="E73" s="285"/>
      <c r="F73" s="285"/>
      <c r="G73" s="285"/>
    </row>
    <row r="74" spans="2:7" x14ac:dyDescent="0.2">
      <c r="B74" s="72" t="s">
        <v>385</v>
      </c>
      <c r="C74" s="64"/>
      <c r="D74" s="64"/>
      <c r="E74" s="285"/>
      <c r="F74" s="285"/>
      <c r="G74" s="285"/>
    </row>
    <row r="75" spans="2:7" x14ac:dyDescent="0.2">
      <c r="B75" s="70"/>
      <c r="C75" s="60"/>
      <c r="D75" s="60"/>
      <c r="E75" s="285"/>
      <c r="F75" s="285"/>
      <c r="G75" s="285"/>
    </row>
    <row r="76" spans="2:7" x14ac:dyDescent="0.2">
      <c r="B76" s="70" t="s">
        <v>386</v>
      </c>
      <c r="C76" s="60"/>
      <c r="D76" s="60"/>
      <c r="E76" s="285"/>
      <c r="F76" s="285"/>
      <c r="G76" s="285"/>
    </row>
    <row r="77" spans="2:7" x14ac:dyDescent="0.2">
      <c r="B77" s="70"/>
      <c r="C77" s="60"/>
      <c r="D77" s="60"/>
      <c r="E77" s="285"/>
      <c r="F77" s="285"/>
      <c r="G77" s="285"/>
    </row>
    <row r="78" spans="2:7" ht="76.5" customHeight="1" x14ac:dyDescent="0.2">
      <c r="B78" s="74" t="s">
        <v>387</v>
      </c>
      <c r="C78" s="63"/>
      <c r="D78" s="63"/>
      <c r="E78" s="289" t="s">
        <v>435</v>
      </c>
      <c r="F78" s="289"/>
      <c r="G78" s="289"/>
    </row>
    <row r="79" spans="2:7" x14ac:dyDescent="0.2">
      <c r="B79" s="74"/>
      <c r="C79" s="63"/>
      <c r="D79" s="63"/>
      <c r="E79" s="289" t="s">
        <v>388</v>
      </c>
      <c r="F79" s="289"/>
      <c r="G79" s="289"/>
    </row>
    <row r="80" spans="2:7" x14ac:dyDescent="0.2">
      <c r="B80" s="72" t="s">
        <v>389</v>
      </c>
      <c r="C80" s="64"/>
      <c r="D80" s="64"/>
      <c r="E80" s="285"/>
      <c r="F80" s="285"/>
      <c r="G80" s="285"/>
    </row>
    <row r="81" spans="2:7" x14ac:dyDescent="0.2">
      <c r="B81" s="72" t="s">
        <v>390</v>
      </c>
      <c r="C81" s="64"/>
      <c r="D81" s="64"/>
      <c r="E81" s="285"/>
      <c r="F81" s="285"/>
      <c r="G81" s="285"/>
    </row>
    <row r="82" spans="2:7" x14ac:dyDescent="0.2">
      <c r="B82" s="72"/>
      <c r="C82" s="64"/>
      <c r="D82" s="64"/>
      <c r="E82" s="285"/>
      <c r="F82" s="285"/>
      <c r="G82" s="285"/>
    </row>
    <row r="83" spans="2:7" ht="35.25" customHeight="1" x14ac:dyDescent="0.2">
      <c r="B83" s="71" t="s">
        <v>391</v>
      </c>
      <c r="C83" s="63"/>
      <c r="D83" s="63"/>
      <c r="E83" s="289" t="s">
        <v>392</v>
      </c>
      <c r="F83" s="289"/>
      <c r="G83" s="289"/>
    </row>
    <row r="84" spans="2:7" ht="33" customHeight="1" x14ac:dyDescent="0.2">
      <c r="B84" s="72" t="s">
        <v>428</v>
      </c>
      <c r="C84" s="64"/>
      <c r="D84" s="64"/>
      <c r="E84" s="291" t="s">
        <v>393</v>
      </c>
      <c r="F84" s="291"/>
      <c r="G84" s="291"/>
    </row>
    <row r="85" spans="2:7" ht="25.5" x14ac:dyDescent="0.2">
      <c r="B85" s="72" t="s">
        <v>394</v>
      </c>
      <c r="C85" s="64"/>
      <c r="D85" s="64"/>
      <c r="E85" s="285"/>
      <c r="F85" s="285"/>
      <c r="G85" s="285"/>
    </row>
    <row r="86" spans="2:7" x14ac:dyDescent="0.2">
      <c r="B86" s="72" t="s">
        <v>395</v>
      </c>
      <c r="C86" s="64"/>
      <c r="D86" s="64"/>
      <c r="E86" s="285"/>
      <c r="F86" s="285"/>
      <c r="G86" s="285"/>
    </row>
    <row r="87" spans="2:7" x14ac:dyDescent="0.2">
      <c r="B87" s="72" t="s">
        <v>396</v>
      </c>
      <c r="C87" s="64"/>
      <c r="D87" s="64"/>
      <c r="E87" s="285"/>
      <c r="F87" s="285"/>
      <c r="G87" s="285"/>
    </row>
    <row r="88" spans="2:7" ht="45.75" customHeight="1" x14ac:dyDescent="0.2">
      <c r="B88" s="72" t="s">
        <v>397</v>
      </c>
      <c r="C88" s="64"/>
      <c r="D88" s="64"/>
      <c r="E88" s="291" t="s">
        <v>398</v>
      </c>
      <c r="F88" s="291"/>
      <c r="G88" s="291"/>
    </row>
    <row r="89" spans="2:7" x14ac:dyDescent="0.2">
      <c r="B89" s="72"/>
      <c r="C89" s="64"/>
      <c r="D89" s="64"/>
      <c r="E89" s="285"/>
      <c r="F89" s="285"/>
      <c r="G89" s="285"/>
    </row>
    <row r="90" spans="2:7" ht="24.75" customHeight="1" x14ac:dyDescent="0.2">
      <c r="B90" s="286" t="s">
        <v>429</v>
      </c>
      <c r="C90" s="290"/>
      <c r="D90" s="290"/>
      <c r="E90" s="291" t="s">
        <v>399</v>
      </c>
      <c r="F90" s="291"/>
      <c r="G90" s="291"/>
    </row>
    <row r="91" spans="2:7" x14ac:dyDescent="0.2">
      <c r="B91" s="286"/>
      <c r="C91" s="290"/>
      <c r="D91" s="290"/>
      <c r="E91" s="291"/>
      <c r="F91" s="291"/>
      <c r="G91" s="291"/>
    </row>
    <row r="92" spans="2:7" x14ac:dyDescent="0.2">
      <c r="B92" s="286"/>
      <c r="C92" s="290"/>
      <c r="D92" s="290"/>
      <c r="E92" s="291"/>
      <c r="F92" s="291"/>
      <c r="G92" s="291"/>
    </row>
    <row r="93" spans="2:7" ht="25.5" x14ac:dyDescent="0.2">
      <c r="B93" s="72" t="s">
        <v>394</v>
      </c>
      <c r="C93" s="64"/>
      <c r="D93" s="64"/>
      <c r="E93" s="285"/>
      <c r="F93" s="285"/>
      <c r="G93" s="285"/>
    </row>
    <row r="94" spans="2:7" x14ac:dyDescent="0.2">
      <c r="B94" s="72" t="s">
        <v>395</v>
      </c>
      <c r="C94" s="64"/>
      <c r="D94" s="64"/>
      <c r="E94" s="285"/>
      <c r="F94" s="285"/>
      <c r="G94" s="285"/>
    </row>
    <row r="95" spans="2:7" x14ac:dyDescent="0.2">
      <c r="B95" s="72" t="s">
        <v>396</v>
      </c>
      <c r="C95" s="64"/>
      <c r="D95" s="64"/>
      <c r="E95" s="285"/>
      <c r="F95" s="285"/>
      <c r="G95" s="285"/>
    </row>
    <row r="96" spans="2:7" ht="45.75" customHeight="1" x14ac:dyDescent="0.2">
      <c r="B96" s="72" t="s">
        <v>397</v>
      </c>
      <c r="C96" s="60"/>
      <c r="D96" s="60"/>
      <c r="E96" s="291" t="s">
        <v>400</v>
      </c>
      <c r="F96" s="291"/>
      <c r="G96" s="291"/>
    </row>
    <row r="97" spans="2:7" ht="29.25" customHeight="1" x14ac:dyDescent="0.2">
      <c r="B97" s="286" t="s">
        <v>401</v>
      </c>
      <c r="C97" s="290"/>
      <c r="D97" s="290"/>
      <c r="E97" s="291" t="s">
        <v>402</v>
      </c>
      <c r="F97" s="291"/>
      <c r="G97" s="291"/>
    </row>
    <row r="98" spans="2:7" ht="12" hidden="1" customHeight="1" x14ac:dyDescent="0.2">
      <c r="B98" s="286"/>
      <c r="C98" s="290"/>
      <c r="D98" s="290"/>
      <c r="E98" s="291"/>
      <c r="F98" s="291"/>
      <c r="G98" s="291"/>
    </row>
    <row r="99" spans="2:7" x14ac:dyDescent="0.2">
      <c r="B99" s="72" t="s">
        <v>403</v>
      </c>
      <c r="C99" s="64"/>
      <c r="D99" s="64"/>
      <c r="E99" s="285"/>
      <c r="F99" s="285"/>
      <c r="G99" s="285"/>
    </row>
    <row r="100" spans="2:7" x14ac:dyDescent="0.2">
      <c r="B100" s="72" t="s">
        <v>404</v>
      </c>
      <c r="C100" s="64"/>
      <c r="D100" s="64"/>
      <c r="E100" s="285"/>
      <c r="F100" s="285"/>
      <c r="G100" s="285"/>
    </row>
    <row r="101" spans="2:7" x14ac:dyDescent="0.2">
      <c r="B101" s="72"/>
      <c r="C101" s="64"/>
      <c r="D101" s="64"/>
      <c r="E101" s="285"/>
      <c r="F101" s="285"/>
      <c r="G101" s="285"/>
    </row>
    <row r="102" spans="2:7" ht="37.5" customHeight="1" x14ac:dyDescent="0.2">
      <c r="B102" s="70" t="s">
        <v>405</v>
      </c>
      <c r="C102" s="64"/>
      <c r="D102" s="64"/>
      <c r="E102" s="287" t="s">
        <v>392</v>
      </c>
      <c r="F102" s="287"/>
      <c r="G102" s="287"/>
    </row>
    <row r="103" spans="2:7" x14ac:dyDescent="0.2">
      <c r="B103" s="71" t="s">
        <v>406</v>
      </c>
      <c r="C103" s="63"/>
      <c r="D103" s="63"/>
      <c r="E103" s="288"/>
      <c r="F103" s="288"/>
      <c r="G103" s="288"/>
    </row>
    <row r="104" spans="2:7" x14ac:dyDescent="0.2">
      <c r="B104" s="72"/>
      <c r="C104" s="64"/>
      <c r="D104" s="64"/>
      <c r="E104" s="285"/>
      <c r="F104" s="285"/>
      <c r="G104" s="285"/>
    </row>
    <row r="105" spans="2:7" ht="16.5" customHeight="1" x14ac:dyDescent="0.2">
      <c r="B105" s="71" t="s">
        <v>407</v>
      </c>
      <c r="C105" s="63"/>
      <c r="D105" s="63"/>
      <c r="E105" s="288"/>
      <c r="F105" s="288"/>
      <c r="G105" s="288"/>
    </row>
    <row r="106" spans="2:7" x14ac:dyDescent="0.2">
      <c r="B106" s="72" t="s">
        <v>408</v>
      </c>
      <c r="C106" s="64"/>
      <c r="D106" s="64"/>
      <c r="E106" s="285"/>
      <c r="F106" s="285"/>
      <c r="G106" s="285"/>
    </row>
    <row r="107" spans="2:7" x14ac:dyDescent="0.2">
      <c r="B107" s="72" t="s">
        <v>409</v>
      </c>
      <c r="C107" s="64"/>
      <c r="D107" s="64"/>
      <c r="E107" s="285"/>
      <c r="F107" s="285"/>
      <c r="G107" s="285"/>
    </row>
    <row r="108" spans="2:7" x14ac:dyDescent="0.2">
      <c r="B108" s="72"/>
      <c r="C108" s="64"/>
      <c r="D108" s="64"/>
      <c r="E108" s="285"/>
      <c r="F108" s="285"/>
      <c r="G108" s="285"/>
    </row>
    <row r="109" spans="2:7" ht="16.5" customHeight="1" x14ac:dyDescent="0.2">
      <c r="B109" s="71" t="s">
        <v>410</v>
      </c>
      <c r="C109" s="63"/>
      <c r="D109" s="63"/>
      <c r="E109" s="288"/>
      <c r="F109" s="288"/>
      <c r="G109" s="288"/>
    </row>
    <row r="110" spans="2:7" x14ac:dyDescent="0.2">
      <c r="B110" s="72" t="s">
        <v>408</v>
      </c>
      <c r="C110" s="64"/>
      <c r="D110" s="64"/>
      <c r="E110" s="285"/>
      <c r="F110" s="285"/>
      <c r="G110" s="285"/>
    </row>
    <row r="111" spans="2:7" x14ac:dyDescent="0.2">
      <c r="B111" s="72" t="s">
        <v>409</v>
      </c>
      <c r="C111" s="64"/>
      <c r="D111" s="64"/>
      <c r="E111" s="285"/>
      <c r="F111" s="285"/>
      <c r="G111" s="285"/>
    </row>
    <row r="112" spans="2:7" x14ac:dyDescent="0.2">
      <c r="B112" s="72"/>
      <c r="C112" s="64"/>
      <c r="D112" s="64"/>
      <c r="E112" s="285"/>
      <c r="F112" s="285"/>
      <c r="G112" s="285"/>
    </row>
    <row r="113" spans="2:7" ht="29.25" customHeight="1" x14ac:dyDescent="0.2">
      <c r="B113" s="71" t="s">
        <v>411</v>
      </c>
      <c r="C113" s="63"/>
      <c r="D113" s="63"/>
      <c r="E113" s="288"/>
      <c r="F113" s="288"/>
      <c r="G113" s="288"/>
    </row>
    <row r="114" spans="2:7" x14ac:dyDescent="0.2">
      <c r="B114" s="72"/>
      <c r="C114" s="64"/>
      <c r="D114" s="64"/>
      <c r="E114" s="285"/>
      <c r="F114" s="285"/>
      <c r="G114" s="285"/>
    </row>
    <row r="115" spans="2:7" x14ac:dyDescent="0.2">
      <c r="B115" s="72"/>
      <c r="C115" s="64"/>
      <c r="D115" s="64"/>
      <c r="E115" s="285"/>
      <c r="F115" s="285"/>
      <c r="G115" s="285"/>
    </row>
    <row r="116" spans="2:7" ht="27.75" x14ac:dyDescent="0.2">
      <c r="B116" s="71" t="s">
        <v>430</v>
      </c>
      <c r="C116" s="63"/>
      <c r="D116" s="63"/>
      <c r="E116" s="298"/>
      <c r="F116" s="298"/>
      <c r="G116" s="298"/>
    </row>
    <row r="117" spans="2:7" x14ac:dyDescent="0.2">
      <c r="B117" s="72"/>
      <c r="C117" s="64"/>
      <c r="D117" s="64"/>
      <c r="E117" s="285"/>
      <c r="F117" s="285"/>
      <c r="G117" s="285"/>
    </row>
    <row r="118" spans="2:7" x14ac:dyDescent="0.2">
      <c r="B118" s="70"/>
      <c r="C118" s="60"/>
      <c r="D118" s="60"/>
      <c r="E118" s="285"/>
      <c r="F118" s="285"/>
      <c r="G118" s="285"/>
    </row>
    <row r="119" spans="2:7" x14ac:dyDescent="0.2">
      <c r="B119" s="70" t="s">
        <v>431</v>
      </c>
      <c r="C119" s="60"/>
      <c r="D119" s="60"/>
      <c r="E119" s="285"/>
      <c r="F119" s="285"/>
      <c r="G119" s="285"/>
    </row>
    <row r="120" spans="2:7" x14ac:dyDescent="0.2">
      <c r="B120" s="72"/>
      <c r="C120" s="60"/>
      <c r="D120" s="60"/>
      <c r="E120" s="285"/>
      <c r="F120" s="285"/>
      <c r="G120" s="285"/>
    </row>
    <row r="121" spans="2:7" x14ac:dyDescent="0.2">
      <c r="B121" s="72" t="s">
        <v>412</v>
      </c>
      <c r="C121" s="60"/>
      <c r="D121" s="60"/>
      <c r="E121" s="285"/>
      <c r="F121" s="285"/>
      <c r="G121" s="285"/>
    </row>
    <row r="122" spans="2:7" x14ac:dyDescent="0.2">
      <c r="B122" s="72"/>
      <c r="C122" s="60"/>
      <c r="D122" s="60"/>
      <c r="E122" s="285"/>
      <c r="F122" s="285"/>
      <c r="G122" s="285"/>
    </row>
    <row r="123" spans="2:7" x14ac:dyDescent="0.2">
      <c r="B123" s="72" t="s">
        <v>413</v>
      </c>
      <c r="C123" s="60"/>
      <c r="D123" s="60"/>
      <c r="E123" s="285"/>
      <c r="F123" s="285"/>
      <c r="G123" s="285"/>
    </row>
    <row r="124" spans="2:7" ht="13.5" thickBot="1" x14ac:dyDescent="0.25">
      <c r="B124" s="75"/>
      <c r="C124" s="76"/>
      <c r="D124" s="76"/>
      <c r="E124" s="297"/>
      <c r="F124" s="297"/>
      <c r="G124" s="297"/>
    </row>
    <row r="125" spans="2:7" x14ac:dyDescent="0.2">
      <c r="B125" s="59" t="s">
        <v>414</v>
      </c>
      <c r="C125" s="59"/>
      <c r="D125" s="59"/>
      <c r="E125" s="59"/>
    </row>
    <row r="126" spans="2:7" x14ac:dyDescent="0.2">
      <c r="B126" s="59" t="s">
        <v>415</v>
      </c>
      <c r="C126" s="59"/>
      <c r="D126" s="59"/>
      <c r="E126" s="59"/>
    </row>
    <row r="127" spans="2:7" x14ac:dyDescent="0.2">
      <c r="B127" s="59" t="s">
        <v>416</v>
      </c>
      <c r="C127" s="59"/>
      <c r="D127" s="59"/>
      <c r="E127" s="59"/>
    </row>
    <row r="128" spans="2:7" x14ac:dyDescent="0.2">
      <c r="B128" s="59" t="s">
        <v>417</v>
      </c>
      <c r="C128" s="59"/>
      <c r="D128" s="59"/>
      <c r="E128" s="59"/>
    </row>
    <row r="129" spans="2:7" x14ac:dyDescent="0.2">
      <c r="B129" s="59" t="s">
        <v>418</v>
      </c>
      <c r="C129" s="59"/>
      <c r="D129" s="59"/>
      <c r="E129" s="59"/>
    </row>
    <row r="130" spans="2:7" x14ac:dyDescent="0.2">
      <c r="B130" s="59" t="s">
        <v>419</v>
      </c>
      <c r="C130" s="59"/>
      <c r="D130" s="59"/>
      <c r="E130" s="59"/>
    </row>
    <row r="131" spans="2:7" x14ac:dyDescent="0.2">
      <c r="B131" s="59" t="s">
        <v>420</v>
      </c>
      <c r="C131" s="59"/>
      <c r="D131" s="59"/>
      <c r="E131" s="59"/>
    </row>
    <row r="132" spans="2:7" x14ac:dyDescent="0.2">
      <c r="B132" s="59" t="s">
        <v>421</v>
      </c>
      <c r="C132" s="59"/>
      <c r="D132" s="59"/>
      <c r="E132" s="59"/>
    </row>
    <row r="133" spans="2:7" x14ac:dyDescent="0.2">
      <c r="B133" s="59" t="s">
        <v>422</v>
      </c>
      <c r="C133" s="59"/>
      <c r="D133" s="59"/>
      <c r="E133" s="59"/>
    </row>
    <row r="134" spans="2:7" x14ac:dyDescent="0.2">
      <c r="B134" s="59" t="s">
        <v>423</v>
      </c>
      <c r="C134" s="59"/>
      <c r="D134" s="59"/>
      <c r="E134" s="59"/>
    </row>
    <row r="135" spans="2:7" x14ac:dyDescent="0.2">
      <c r="B135" s="59" t="s">
        <v>424</v>
      </c>
      <c r="C135" s="59"/>
      <c r="D135" s="59"/>
      <c r="E135" s="59"/>
    </row>
    <row r="136" spans="2:7" x14ac:dyDescent="0.2">
      <c r="B136" s="59" t="s">
        <v>425</v>
      </c>
      <c r="C136" s="59"/>
      <c r="D136" s="59"/>
      <c r="E136" s="59"/>
    </row>
    <row r="137" spans="2:7" x14ac:dyDescent="0.2">
      <c r="B137" s="59" t="s">
        <v>426</v>
      </c>
      <c r="C137" s="59"/>
      <c r="D137" s="59"/>
      <c r="E137" s="59"/>
    </row>
    <row r="138" spans="2:7" x14ac:dyDescent="0.2">
      <c r="B138" s="59" t="s">
        <v>427</v>
      </c>
      <c r="C138" s="59"/>
      <c r="D138" s="59"/>
      <c r="E138" s="59"/>
    </row>
    <row r="141" spans="2:7" ht="13.5" thickBot="1" x14ac:dyDescent="0.25"/>
    <row r="142" spans="2:7" ht="231" customHeight="1" thickBot="1" x14ac:dyDescent="0.25">
      <c r="B142" s="295" t="s">
        <v>436</v>
      </c>
      <c r="C142" s="296"/>
      <c r="D142" s="296"/>
      <c r="E142" s="296"/>
      <c r="F142" s="296"/>
      <c r="G142" s="296"/>
    </row>
    <row r="144" spans="2:7" ht="21" customHeight="1" x14ac:dyDescent="0.2">
      <c r="B144" s="292" t="s">
        <v>438</v>
      </c>
      <c r="C144" s="293"/>
      <c r="D144" s="293"/>
      <c r="E144" s="294"/>
    </row>
    <row r="145" spans="2:5" ht="25.5" customHeight="1" x14ac:dyDescent="0.2">
      <c r="B145" s="279" t="s">
        <v>439</v>
      </c>
      <c r="C145" s="280"/>
      <c r="D145" s="280"/>
      <c r="E145" s="281"/>
    </row>
    <row r="146" spans="2:5" ht="37.5" customHeight="1" x14ac:dyDescent="0.2">
      <c r="B146" s="282" t="s">
        <v>705</v>
      </c>
      <c r="C146" s="283"/>
      <c r="D146" s="283"/>
      <c r="E146" s="284"/>
    </row>
    <row r="147" spans="2:5" ht="78.75" customHeight="1" x14ac:dyDescent="0.2">
      <c r="B147" s="155" t="s">
        <v>440</v>
      </c>
      <c r="C147" s="105">
        <v>1</v>
      </c>
      <c r="D147" s="159" t="s">
        <v>681</v>
      </c>
      <c r="E147" s="155" t="s">
        <v>728</v>
      </c>
    </row>
    <row r="148" spans="2:5" ht="63.75" x14ac:dyDescent="0.2">
      <c r="B148" s="155" t="s">
        <v>441</v>
      </c>
      <c r="C148" s="105">
        <v>0</v>
      </c>
      <c r="D148" s="160" t="s">
        <v>681</v>
      </c>
      <c r="E148" s="155"/>
    </row>
    <row r="149" spans="2:5" ht="35.25" customHeight="1" x14ac:dyDescent="0.2">
      <c r="B149" s="282" t="s">
        <v>706</v>
      </c>
      <c r="C149" s="283"/>
      <c r="D149" s="283"/>
      <c r="E149" s="284"/>
    </row>
    <row r="150" spans="2:5" ht="89.25" x14ac:dyDescent="0.2">
      <c r="B150" s="155" t="s">
        <v>442</v>
      </c>
      <c r="C150" s="105">
        <v>0</v>
      </c>
      <c r="D150" s="160" t="s">
        <v>682</v>
      </c>
      <c r="E150" s="155" t="s">
        <v>443</v>
      </c>
    </row>
    <row r="151" spans="2:5" ht="89.25" x14ac:dyDescent="0.2">
      <c r="B151" s="155" t="s">
        <v>444</v>
      </c>
      <c r="C151" s="105">
        <v>0</v>
      </c>
      <c r="D151" s="160" t="s">
        <v>682</v>
      </c>
      <c r="E151" s="155" t="s">
        <v>443</v>
      </c>
    </row>
    <row r="152" spans="2:5" ht="89.25" x14ac:dyDescent="0.2">
      <c r="B152" s="155" t="s">
        <v>445</v>
      </c>
      <c r="C152" s="105">
        <v>0</v>
      </c>
      <c r="D152" s="160" t="s">
        <v>682</v>
      </c>
      <c r="E152" s="155" t="s">
        <v>446</v>
      </c>
    </row>
    <row r="153" spans="2:5" ht="39.75" customHeight="1" x14ac:dyDescent="0.2">
      <c r="B153" s="282" t="s">
        <v>707</v>
      </c>
      <c r="C153" s="283"/>
      <c r="D153" s="283"/>
      <c r="E153" s="284"/>
    </row>
    <row r="154" spans="2:5" ht="89.25" x14ac:dyDescent="0.2">
      <c r="B154" s="222" t="s">
        <v>447</v>
      </c>
      <c r="C154" s="105">
        <v>0</v>
      </c>
      <c r="D154" s="160" t="s">
        <v>683</v>
      </c>
      <c r="E154" s="155"/>
    </row>
    <row r="155" spans="2:5" ht="63.75" x14ac:dyDescent="0.2">
      <c r="B155" s="155" t="s">
        <v>448</v>
      </c>
      <c r="C155" s="105">
        <v>0</v>
      </c>
      <c r="D155" s="160" t="s">
        <v>684</v>
      </c>
      <c r="E155" s="155"/>
    </row>
    <row r="156" spans="2:5" ht="63.75" x14ac:dyDescent="0.2">
      <c r="B156" s="155" t="s">
        <v>449</v>
      </c>
      <c r="C156" s="105">
        <v>0</v>
      </c>
      <c r="D156" s="160" t="s">
        <v>684</v>
      </c>
      <c r="E156" s="155"/>
    </row>
    <row r="157" spans="2:5" ht="58.5" customHeight="1" x14ac:dyDescent="0.2">
      <c r="B157" s="282" t="s">
        <v>708</v>
      </c>
      <c r="C157" s="283"/>
      <c r="D157" s="283"/>
      <c r="E157" s="284"/>
    </row>
    <row r="158" spans="2:5" ht="89.25" x14ac:dyDescent="0.2">
      <c r="B158" s="155" t="s">
        <v>450</v>
      </c>
      <c r="C158" s="105">
        <v>2</v>
      </c>
      <c r="D158" s="160" t="s">
        <v>685</v>
      </c>
      <c r="E158" s="155"/>
    </row>
    <row r="159" spans="2:5" ht="89.25" x14ac:dyDescent="0.2">
      <c r="B159" s="155" t="s">
        <v>451</v>
      </c>
      <c r="C159" s="105">
        <v>2</v>
      </c>
      <c r="D159" s="160" t="s">
        <v>685</v>
      </c>
      <c r="E159" s="155"/>
    </row>
    <row r="160" spans="2:5" ht="89.25" x14ac:dyDescent="0.2">
      <c r="B160" s="155" t="s">
        <v>452</v>
      </c>
      <c r="C160" s="105">
        <v>2</v>
      </c>
      <c r="D160" s="160" t="s">
        <v>685</v>
      </c>
      <c r="E160" s="155"/>
    </row>
    <row r="161" spans="2:5" ht="89.25" x14ac:dyDescent="0.2">
      <c r="B161" s="222" t="s">
        <v>453</v>
      </c>
      <c r="C161" s="105">
        <v>2</v>
      </c>
      <c r="D161" s="160" t="s">
        <v>685</v>
      </c>
      <c r="E161" s="155"/>
    </row>
    <row r="162" spans="2:5" ht="23.25" customHeight="1" x14ac:dyDescent="0.2">
      <c r="B162" s="282" t="s">
        <v>709</v>
      </c>
      <c r="C162" s="283"/>
      <c r="D162" s="283"/>
      <c r="E162" s="284"/>
    </row>
    <row r="163" spans="2:5" ht="38.25" x14ac:dyDescent="0.2">
      <c r="B163" s="155" t="s">
        <v>454</v>
      </c>
      <c r="C163" s="150"/>
      <c r="D163" s="161"/>
      <c r="E163" s="155"/>
    </row>
    <row r="164" spans="2:5" ht="89.25" x14ac:dyDescent="0.2">
      <c r="B164" s="155" t="s">
        <v>524</v>
      </c>
      <c r="C164" s="105">
        <v>0</v>
      </c>
      <c r="D164" s="160" t="s">
        <v>685</v>
      </c>
      <c r="E164" s="155"/>
    </row>
    <row r="165" spans="2:5" ht="89.25" x14ac:dyDescent="0.2">
      <c r="B165" s="155" t="s">
        <v>455</v>
      </c>
      <c r="C165" s="105">
        <v>0</v>
      </c>
      <c r="D165" s="160" t="s">
        <v>685</v>
      </c>
      <c r="E165" s="155" t="s">
        <v>729</v>
      </c>
    </row>
    <row r="166" spans="2:5" ht="89.25" x14ac:dyDescent="0.2">
      <c r="B166" s="155" t="s">
        <v>456</v>
      </c>
      <c r="C166" s="105">
        <v>0</v>
      </c>
      <c r="D166" s="160" t="s">
        <v>685</v>
      </c>
      <c r="E166" s="155" t="s">
        <v>730</v>
      </c>
    </row>
    <row r="167" spans="2:5" ht="89.25" x14ac:dyDescent="0.2">
      <c r="B167" s="222" t="s">
        <v>457</v>
      </c>
      <c r="C167" s="105">
        <v>2</v>
      </c>
      <c r="D167" s="160" t="s">
        <v>685</v>
      </c>
      <c r="E167" s="155"/>
    </row>
    <row r="168" spans="2:5" ht="89.25" x14ac:dyDescent="0.2">
      <c r="B168" s="155" t="s">
        <v>458</v>
      </c>
      <c r="C168" s="105">
        <v>1</v>
      </c>
      <c r="D168" s="160" t="s">
        <v>685</v>
      </c>
      <c r="E168" s="155"/>
    </row>
    <row r="169" spans="2:5" ht="89.25" x14ac:dyDescent="0.2">
      <c r="B169" s="155" t="s">
        <v>459</v>
      </c>
      <c r="C169" s="105">
        <v>0</v>
      </c>
      <c r="D169" s="160" t="s">
        <v>686</v>
      </c>
      <c r="E169" s="155"/>
    </row>
    <row r="170" spans="2:5" ht="48.75" customHeight="1" x14ac:dyDescent="0.2">
      <c r="B170" s="282" t="s">
        <v>711</v>
      </c>
      <c r="C170" s="283"/>
      <c r="D170" s="283"/>
      <c r="E170" s="284"/>
    </row>
    <row r="171" spans="2:5" ht="63.75" x14ac:dyDescent="0.2">
      <c r="B171" s="155" t="s">
        <v>460</v>
      </c>
      <c r="C171" s="105">
        <v>1</v>
      </c>
      <c r="D171" s="160" t="s">
        <v>687</v>
      </c>
      <c r="E171" s="155" t="s">
        <v>731</v>
      </c>
    </row>
    <row r="172" spans="2:5" ht="63.75" x14ac:dyDescent="0.2">
      <c r="B172" s="155" t="s">
        <v>461</v>
      </c>
      <c r="C172" s="105">
        <v>0</v>
      </c>
      <c r="D172" s="160" t="s">
        <v>687</v>
      </c>
      <c r="E172" s="155" t="s">
        <v>732</v>
      </c>
    </row>
    <row r="173" spans="2:5" ht="36.75" customHeight="1" x14ac:dyDescent="0.2">
      <c r="B173" s="282" t="s">
        <v>710</v>
      </c>
      <c r="C173" s="283"/>
      <c r="D173" s="283"/>
      <c r="E173" s="284"/>
    </row>
    <row r="174" spans="2:5" ht="63.75" x14ac:dyDescent="0.2">
      <c r="B174" s="155" t="s">
        <v>462</v>
      </c>
      <c r="C174" s="105">
        <v>0</v>
      </c>
      <c r="D174" s="160" t="s">
        <v>688</v>
      </c>
      <c r="E174" s="155"/>
    </row>
    <row r="175" spans="2:5" ht="63.75" x14ac:dyDescent="0.2">
      <c r="B175" s="155" t="s">
        <v>463</v>
      </c>
      <c r="C175" s="105">
        <v>0</v>
      </c>
      <c r="D175" s="160" t="s">
        <v>688</v>
      </c>
      <c r="E175" s="155"/>
    </row>
    <row r="176" spans="2:5" ht="63.75" x14ac:dyDescent="0.2">
      <c r="B176" s="155" t="s">
        <v>464</v>
      </c>
      <c r="C176" s="105">
        <v>0</v>
      </c>
      <c r="D176" s="160" t="s">
        <v>688</v>
      </c>
      <c r="E176" s="162"/>
    </row>
    <row r="177" spans="2:5" ht="63.75" x14ac:dyDescent="0.2">
      <c r="B177" s="155" t="s">
        <v>465</v>
      </c>
      <c r="C177" s="105">
        <v>0</v>
      </c>
      <c r="D177" s="160" t="s">
        <v>688</v>
      </c>
      <c r="E177" s="155"/>
    </row>
    <row r="178" spans="2:5" ht="31.5" customHeight="1" x14ac:dyDescent="0.2">
      <c r="B178" s="282" t="s">
        <v>726</v>
      </c>
      <c r="C178" s="283"/>
      <c r="D178" s="283"/>
      <c r="E178" s="284"/>
    </row>
    <row r="179" spans="2:5" ht="63.75" x14ac:dyDescent="0.2">
      <c r="B179" s="155" t="s">
        <v>466</v>
      </c>
      <c r="C179" s="105">
        <v>2</v>
      </c>
      <c r="D179" s="160" t="s">
        <v>689</v>
      </c>
      <c r="E179" s="155"/>
    </row>
    <row r="180" spans="2:5" ht="27" customHeight="1" x14ac:dyDescent="0.2">
      <c r="B180" s="282" t="s">
        <v>727</v>
      </c>
      <c r="C180" s="283"/>
      <c r="D180" s="283"/>
      <c r="E180" s="284"/>
    </row>
    <row r="181" spans="2:5" ht="63.75" x14ac:dyDescent="0.2">
      <c r="B181" s="155" t="s">
        <v>467</v>
      </c>
      <c r="C181" s="105">
        <v>1</v>
      </c>
      <c r="D181" s="160" t="s">
        <v>690</v>
      </c>
      <c r="E181" s="155" t="s">
        <v>468</v>
      </c>
    </row>
    <row r="182" spans="2:5" ht="63.75" x14ac:dyDescent="0.2">
      <c r="B182" s="155" t="s">
        <v>469</v>
      </c>
      <c r="C182" s="105">
        <v>1</v>
      </c>
      <c r="D182" s="160" t="s">
        <v>690</v>
      </c>
      <c r="E182" s="155"/>
    </row>
    <row r="183" spans="2:5" ht="63.75" x14ac:dyDescent="0.2">
      <c r="B183" s="155" t="s">
        <v>470</v>
      </c>
      <c r="C183" s="105">
        <v>0</v>
      </c>
      <c r="D183" s="160" t="s">
        <v>690</v>
      </c>
      <c r="E183" s="155" t="s">
        <v>468</v>
      </c>
    </row>
    <row r="184" spans="2:5" ht="63.75" x14ac:dyDescent="0.2">
      <c r="B184" s="155" t="s">
        <v>471</v>
      </c>
      <c r="C184" s="105">
        <v>1</v>
      </c>
      <c r="D184" s="160" t="s">
        <v>690</v>
      </c>
      <c r="E184" s="155"/>
    </row>
    <row r="185" spans="2:5" ht="63.75" x14ac:dyDescent="0.2">
      <c r="B185" s="155" t="s">
        <v>691</v>
      </c>
      <c r="C185" s="105">
        <v>0</v>
      </c>
      <c r="D185" s="160" t="s">
        <v>690</v>
      </c>
      <c r="E185" s="155"/>
    </row>
    <row r="186" spans="2:5" ht="63.75" x14ac:dyDescent="0.2">
      <c r="B186" s="155" t="s">
        <v>472</v>
      </c>
      <c r="C186" s="105">
        <v>0</v>
      </c>
      <c r="D186" s="160" t="s">
        <v>690</v>
      </c>
      <c r="E186" s="155"/>
    </row>
    <row r="187" spans="2:5" ht="63.75" x14ac:dyDescent="0.2">
      <c r="B187" s="155" t="s">
        <v>473</v>
      </c>
      <c r="C187" s="105">
        <v>2</v>
      </c>
      <c r="D187" s="160" t="s">
        <v>690</v>
      </c>
      <c r="E187" s="155"/>
    </row>
    <row r="188" spans="2:5" ht="63.75" x14ac:dyDescent="0.2">
      <c r="B188" s="155" t="s">
        <v>474</v>
      </c>
      <c r="C188" s="105">
        <v>1</v>
      </c>
      <c r="D188" s="160" t="s">
        <v>690</v>
      </c>
      <c r="E188" s="155"/>
    </row>
    <row r="189" spans="2:5" x14ac:dyDescent="0.2">
      <c r="B189" s="304" t="s">
        <v>475</v>
      </c>
      <c r="C189" s="197">
        <f>SUM(B150:E188)</f>
        <v>20</v>
      </c>
      <c r="D189" s="307" t="s">
        <v>735</v>
      </c>
      <c r="E189" s="307"/>
    </row>
    <row r="190" spans="2:5" x14ac:dyDescent="0.2">
      <c r="B190" s="305"/>
      <c r="C190" s="164"/>
      <c r="D190" s="307" t="s">
        <v>737</v>
      </c>
      <c r="E190" s="307"/>
    </row>
    <row r="191" spans="2:5" x14ac:dyDescent="0.2">
      <c r="B191" s="306"/>
      <c r="C191" s="165"/>
      <c r="D191" s="307" t="s">
        <v>736</v>
      </c>
      <c r="E191" s="307"/>
    </row>
    <row r="192" spans="2:5" s="166" customFormat="1" ht="25.5" customHeight="1" x14ac:dyDescent="0.2">
      <c r="B192" s="279" t="s">
        <v>476</v>
      </c>
      <c r="C192" s="280"/>
      <c r="D192" s="280"/>
      <c r="E192" s="281"/>
    </row>
    <row r="193" spans="2:5" ht="24" customHeight="1" x14ac:dyDescent="0.2">
      <c r="B193" s="282" t="s">
        <v>712</v>
      </c>
      <c r="C193" s="283"/>
      <c r="D193" s="283"/>
      <c r="E193" s="284"/>
    </row>
    <row r="194" spans="2:5" ht="63.75" x14ac:dyDescent="0.2">
      <c r="B194" s="155" t="s">
        <v>477</v>
      </c>
      <c r="C194" s="105">
        <v>2</v>
      </c>
      <c r="D194" s="160" t="s">
        <v>692</v>
      </c>
      <c r="E194" s="155"/>
    </row>
    <row r="195" spans="2:5" ht="114.75" x14ac:dyDescent="0.2">
      <c r="B195" s="155" t="s">
        <v>478</v>
      </c>
      <c r="C195" s="105">
        <v>0</v>
      </c>
      <c r="D195" s="160" t="s">
        <v>693</v>
      </c>
      <c r="E195" s="155" t="s">
        <v>733</v>
      </c>
    </row>
    <row r="196" spans="2:5" ht="114.75" x14ac:dyDescent="0.2">
      <c r="B196" s="155" t="s">
        <v>479</v>
      </c>
      <c r="C196" s="105">
        <v>0</v>
      </c>
      <c r="D196" s="160" t="s">
        <v>693</v>
      </c>
      <c r="E196" s="155"/>
    </row>
    <row r="197" spans="2:5" ht="114.75" x14ac:dyDescent="0.2">
      <c r="B197" s="155" t="s">
        <v>653</v>
      </c>
      <c r="C197" s="105">
        <v>0</v>
      </c>
      <c r="D197" s="160" t="s">
        <v>693</v>
      </c>
      <c r="E197" s="155"/>
    </row>
    <row r="198" spans="2:5" ht="114.75" x14ac:dyDescent="0.2">
      <c r="B198" s="155" t="s">
        <v>654</v>
      </c>
      <c r="C198" s="105">
        <v>0</v>
      </c>
      <c r="D198" s="160" t="s">
        <v>693</v>
      </c>
      <c r="E198" s="155"/>
    </row>
    <row r="199" spans="2:5" ht="114.75" x14ac:dyDescent="0.2">
      <c r="B199" s="155" t="s">
        <v>655</v>
      </c>
      <c r="C199" s="105">
        <v>0</v>
      </c>
      <c r="D199" s="160" t="s">
        <v>693</v>
      </c>
      <c r="E199" s="155"/>
    </row>
    <row r="200" spans="2:5" ht="25.5" customHeight="1" x14ac:dyDescent="0.2">
      <c r="B200" s="282" t="s">
        <v>714</v>
      </c>
      <c r="C200" s="283"/>
      <c r="D200" s="283"/>
      <c r="E200" s="284"/>
    </row>
    <row r="201" spans="2:5" ht="63.75" x14ac:dyDescent="0.2">
      <c r="B201" s="155" t="s">
        <v>480</v>
      </c>
      <c r="C201" s="105">
        <v>0</v>
      </c>
      <c r="D201" s="160" t="s">
        <v>694</v>
      </c>
      <c r="E201" s="155"/>
    </row>
    <row r="202" spans="2:5" ht="63.75" x14ac:dyDescent="0.2">
      <c r="B202" s="155" t="s">
        <v>481</v>
      </c>
      <c r="C202" s="105">
        <v>0</v>
      </c>
      <c r="D202" s="160" t="s">
        <v>694</v>
      </c>
      <c r="E202" s="155"/>
    </row>
    <row r="203" spans="2:5" ht="63.75" x14ac:dyDescent="0.2">
      <c r="B203" s="155" t="s">
        <v>482</v>
      </c>
      <c r="C203" s="105">
        <v>0</v>
      </c>
      <c r="D203" s="160" t="s">
        <v>694</v>
      </c>
      <c r="E203" s="155"/>
    </row>
    <row r="204" spans="2:5" ht="25.5" customHeight="1" x14ac:dyDescent="0.2">
      <c r="B204" s="282" t="s">
        <v>713</v>
      </c>
      <c r="C204" s="283"/>
      <c r="D204" s="283"/>
      <c r="E204" s="284"/>
    </row>
    <row r="205" spans="2:5" ht="76.5" x14ac:dyDescent="0.2">
      <c r="B205" s="155" t="s">
        <v>483</v>
      </c>
      <c r="C205" s="105">
        <v>0</v>
      </c>
      <c r="D205" s="160" t="s">
        <v>695</v>
      </c>
      <c r="E205" s="155"/>
    </row>
    <row r="206" spans="2:5" ht="76.5" x14ac:dyDescent="0.2">
      <c r="B206" s="155" t="s">
        <v>484</v>
      </c>
      <c r="C206" s="105">
        <v>1</v>
      </c>
      <c r="D206" s="160" t="s">
        <v>695</v>
      </c>
      <c r="E206" s="155"/>
    </row>
    <row r="207" spans="2:5" ht="76.5" x14ac:dyDescent="0.2">
      <c r="B207" s="155" t="s">
        <v>485</v>
      </c>
      <c r="C207" s="105">
        <v>0</v>
      </c>
      <c r="D207" s="160" t="s">
        <v>695</v>
      </c>
      <c r="E207" s="155"/>
    </row>
    <row r="208" spans="2:5" ht="76.5" x14ac:dyDescent="0.2">
      <c r="B208" s="155" t="s">
        <v>486</v>
      </c>
      <c r="C208" s="105">
        <v>0</v>
      </c>
      <c r="D208" s="160" t="s">
        <v>695</v>
      </c>
      <c r="E208" s="155"/>
    </row>
    <row r="209" spans="2:5" ht="25.5" customHeight="1" x14ac:dyDescent="0.2">
      <c r="B209" s="282" t="s">
        <v>715</v>
      </c>
      <c r="C209" s="283"/>
      <c r="D209" s="283"/>
      <c r="E209" s="284"/>
    </row>
    <row r="210" spans="2:5" ht="51" x14ac:dyDescent="0.2">
      <c r="B210" s="155" t="s">
        <v>487</v>
      </c>
      <c r="C210" s="105">
        <v>0</v>
      </c>
      <c r="D210" s="160" t="s">
        <v>697</v>
      </c>
      <c r="E210" s="155"/>
    </row>
    <row r="211" spans="2:5" ht="51" x14ac:dyDescent="0.2">
      <c r="B211" s="155" t="s">
        <v>488</v>
      </c>
      <c r="C211" s="105">
        <v>0</v>
      </c>
      <c r="D211" s="160" t="s">
        <v>697</v>
      </c>
      <c r="E211" s="155"/>
    </row>
    <row r="212" spans="2:5" ht="22.5" customHeight="1" x14ac:dyDescent="0.2">
      <c r="B212" s="282" t="s">
        <v>489</v>
      </c>
      <c r="C212" s="283"/>
      <c r="D212" s="283"/>
      <c r="E212" s="284"/>
    </row>
    <row r="213" spans="2:5" ht="63.75" x14ac:dyDescent="0.2">
      <c r="B213" s="155" t="s">
        <v>490</v>
      </c>
      <c r="C213" s="105">
        <v>0</v>
      </c>
      <c r="D213" s="160" t="s">
        <v>696</v>
      </c>
      <c r="E213" s="155"/>
    </row>
    <row r="214" spans="2:5" ht="63.75" x14ac:dyDescent="0.2">
      <c r="B214" s="155" t="s">
        <v>644</v>
      </c>
      <c r="C214" s="105">
        <v>0</v>
      </c>
      <c r="D214" s="160" t="s">
        <v>696</v>
      </c>
      <c r="E214" s="155"/>
    </row>
    <row r="215" spans="2:5" ht="63.75" x14ac:dyDescent="0.2">
      <c r="B215" s="155" t="s">
        <v>491</v>
      </c>
      <c r="C215" s="105">
        <v>0</v>
      </c>
      <c r="D215" s="160" t="s">
        <v>696</v>
      </c>
      <c r="E215" s="155"/>
    </row>
    <row r="216" spans="2:5" ht="63.75" x14ac:dyDescent="0.2">
      <c r="B216" s="155" t="s">
        <v>492</v>
      </c>
      <c r="C216" s="105">
        <v>0</v>
      </c>
      <c r="D216" s="160" t="s">
        <v>696</v>
      </c>
      <c r="E216" s="155"/>
    </row>
    <row r="217" spans="2:5" ht="63.75" x14ac:dyDescent="0.2">
      <c r="B217" s="155" t="s">
        <v>493</v>
      </c>
      <c r="C217" s="105">
        <v>0</v>
      </c>
      <c r="D217" s="160" t="s">
        <v>696</v>
      </c>
      <c r="E217" s="155"/>
    </row>
    <row r="218" spans="2:5" ht="63.75" x14ac:dyDescent="0.2">
      <c r="B218" s="155" t="s">
        <v>494</v>
      </c>
      <c r="C218" s="105">
        <v>0</v>
      </c>
      <c r="D218" s="160" t="s">
        <v>696</v>
      </c>
      <c r="E218" s="155"/>
    </row>
    <row r="219" spans="2:5" x14ac:dyDescent="0.2">
      <c r="B219" s="304" t="s">
        <v>495</v>
      </c>
      <c r="C219" s="164">
        <f>SUM(B194:E218)</f>
        <v>3</v>
      </c>
      <c r="D219" s="307" t="s">
        <v>735</v>
      </c>
      <c r="E219" s="307"/>
    </row>
    <row r="220" spans="2:5" x14ac:dyDescent="0.2">
      <c r="B220" s="305"/>
      <c r="C220" s="164"/>
      <c r="D220" s="307" t="s">
        <v>738</v>
      </c>
      <c r="E220" s="307"/>
    </row>
    <row r="221" spans="2:5" x14ac:dyDescent="0.2">
      <c r="B221" s="306"/>
      <c r="C221" s="165"/>
      <c r="D221" s="307" t="s">
        <v>736</v>
      </c>
      <c r="E221" s="307"/>
    </row>
    <row r="222" spans="2:5" ht="24.75" customHeight="1" x14ac:dyDescent="0.2">
      <c r="B222" s="279" t="s">
        <v>496</v>
      </c>
      <c r="C222" s="280"/>
      <c r="D222" s="280"/>
      <c r="E222" s="281"/>
    </row>
    <row r="223" spans="2:5" ht="25.5" customHeight="1" x14ac:dyDescent="0.2">
      <c r="B223" s="282" t="s">
        <v>716</v>
      </c>
      <c r="C223" s="283"/>
      <c r="D223" s="283"/>
      <c r="E223" s="284"/>
    </row>
    <row r="224" spans="2:5" ht="63.75" x14ac:dyDescent="0.2">
      <c r="B224" s="155" t="s">
        <v>497</v>
      </c>
      <c r="C224" s="105">
        <v>0</v>
      </c>
      <c r="D224" s="160" t="s">
        <v>698</v>
      </c>
      <c r="E224" s="155"/>
    </row>
    <row r="225" spans="2:5" ht="128.25" customHeight="1" x14ac:dyDescent="0.2">
      <c r="B225" s="155" t="s">
        <v>498</v>
      </c>
      <c r="C225" s="105">
        <v>0</v>
      </c>
      <c r="D225" s="159" t="s">
        <v>698</v>
      </c>
      <c r="E225" s="155" t="s">
        <v>526</v>
      </c>
    </row>
    <row r="226" spans="2:5" ht="63.75" x14ac:dyDescent="0.2">
      <c r="B226" s="155" t="s">
        <v>499</v>
      </c>
      <c r="C226" s="105">
        <v>0</v>
      </c>
      <c r="D226" s="160" t="s">
        <v>698</v>
      </c>
      <c r="E226" s="155"/>
    </row>
    <row r="227" spans="2:5" ht="63.75" x14ac:dyDescent="0.2">
      <c r="B227" s="155" t="s">
        <v>500</v>
      </c>
      <c r="C227" s="105">
        <v>1</v>
      </c>
      <c r="D227" s="160" t="s">
        <v>698</v>
      </c>
      <c r="E227" s="155"/>
    </row>
    <row r="228" spans="2:5" ht="25.5" customHeight="1" x14ac:dyDescent="0.2">
      <c r="B228" s="282" t="s">
        <v>717</v>
      </c>
      <c r="C228" s="283"/>
      <c r="D228" s="283"/>
      <c r="E228" s="284"/>
    </row>
    <row r="229" spans="2:5" ht="63.75" x14ac:dyDescent="0.2">
      <c r="B229" s="155" t="s">
        <v>650</v>
      </c>
      <c r="C229" s="105">
        <v>0</v>
      </c>
      <c r="D229" s="160" t="s">
        <v>699</v>
      </c>
      <c r="E229" s="155" t="s">
        <v>734</v>
      </c>
    </row>
    <row r="230" spans="2:5" ht="63.75" x14ac:dyDescent="0.2">
      <c r="B230" s="155" t="s">
        <v>501</v>
      </c>
      <c r="C230" s="105">
        <v>0</v>
      </c>
      <c r="D230" s="160" t="s">
        <v>699</v>
      </c>
      <c r="E230" s="155"/>
    </row>
    <row r="231" spans="2:5" ht="63.75" x14ac:dyDescent="0.2">
      <c r="B231" s="155" t="s">
        <v>502</v>
      </c>
      <c r="C231" s="105">
        <v>0</v>
      </c>
      <c r="D231" s="160" t="s">
        <v>699</v>
      </c>
      <c r="E231" s="155"/>
    </row>
    <row r="232" spans="2:5" ht="63.75" x14ac:dyDescent="0.2">
      <c r="B232" s="155" t="s">
        <v>503</v>
      </c>
      <c r="C232" s="105">
        <v>1</v>
      </c>
      <c r="D232" s="160" t="s">
        <v>699</v>
      </c>
      <c r="E232" s="155"/>
    </row>
    <row r="233" spans="2:5" ht="63.75" x14ac:dyDescent="0.2">
      <c r="B233" s="155" t="s">
        <v>504</v>
      </c>
      <c r="C233" s="105">
        <v>1</v>
      </c>
      <c r="D233" s="160" t="s">
        <v>699</v>
      </c>
      <c r="E233" s="155"/>
    </row>
    <row r="234" spans="2:5" ht="24.75" customHeight="1" x14ac:dyDescent="0.2">
      <c r="B234" s="282" t="s">
        <v>718</v>
      </c>
      <c r="C234" s="283"/>
      <c r="D234" s="283"/>
      <c r="E234" s="284"/>
    </row>
    <row r="235" spans="2:5" ht="63.75" x14ac:dyDescent="0.2">
      <c r="B235" s="163" t="s">
        <v>525</v>
      </c>
      <c r="C235" s="105">
        <v>0</v>
      </c>
      <c r="D235" s="160" t="s">
        <v>700</v>
      </c>
      <c r="E235" s="155"/>
    </row>
    <row r="236" spans="2:5" ht="63.75" x14ac:dyDescent="0.2">
      <c r="B236" s="163" t="s">
        <v>723</v>
      </c>
      <c r="C236" s="105">
        <v>0</v>
      </c>
      <c r="D236" s="160" t="s">
        <v>700</v>
      </c>
      <c r="E236" s="155"/>
    </row>
    <row r="237" spans="2:5" ht="63.75" x14ac:dyDescent="0.2">
      <c r="B237" s="163" t="s">
        <v>724</v>
      </c>
      <c r="C237" s="105">
        <v>0</v>
      </c>
      <c r="D237" s="160" t="s">
        <v>700</v>
      </c>
      <c r="E237" s="155"/>
    </row>
    <row r="238" spans="2:5" ht="63.75" x14ac:dyDescent="0.2">
      <c r="B238" s="163" t="s">
        <v>725</v>
      </c>
      <c r="C238" s="44">
        <v>0</v>
      </c>
      <c r="D238" s="160" t="s">
        <v>701</v>
      </c>
      <c r="E238" s="155" t="s">
        <v>505</v>
      </c>
    </row>
    <row r="239" spans="2:5" ht="39.75" customHeight="1" x14ac:dyDescent="0.2">
      <c r="B239" s="282" t="s">
        <v>719</v>
      </c>
      <c r="C239" s="283"/>
      <c r="D239" s="283"/>
      <c r="E239" s="284"/>
    </row>
    <row r="240" spans="2:5" ht="63.75" x14ac:dyDescent="0.2">
      <c r="B240" s="155" t="s">
        <v>506</v>
      </c>
      <c r="C240" s="105">
        <v>1</v>
      </c>
      <c r="D240" s="160" t="s">
        <v>699</v>
      </c>
      <c r="E240" s="155"/>
    </row>
    <row r="241" spans="2:5" ht="63.75" x14ac:dyDescent="0.2">
      <c r="B241" s="155" t="s">
        <v>507</v>
      </c>
      <c r="C241" s="105">
        <v>0</v>
      </c>
      <c r="D241" s="160" t="s">
        <v>699</v>
      </c>
      <c r="E241" s="155"/>
    </row>
    <row r="242" spans="2:5" ht="26.25" customHeight="1" x14ac:dyDescent="0.2">
      <c r="B242" s="282" t="s">
        <v>721</v>
      </c>
      <c r="C242" s="283"/>
      <c r="D242" s="283"/>
      <c r="E242" s="284"/>
    </row>
    <row r="243" spans="2:5" ht="63.75" x14ac:dyDescent="0.2">
      <c r="B243" s="155" t="s">
        <v>651</v>
      </c>
      <c r="C243" s="105">
        <v>0</v>
      </c>
      <c r="D243" s="160" t="s">
        <v>702</v>
      </c>
      <c r="E243" s="155"/>
    </row>
    <row r="244" spans="2:5" ht="63.75" x14ac:dyDescent="0.2">
      <c r="B244" s="155" t="s">
        <v>508</v>
      </c>
      <c r="C244" s="105">
        <v>0</v>
      </c>
      <c r="D244" s="160" t="s">
        <v>702</v>
      </c>
      <c r="E244" s="155"/>
    </row>
    <row r="245" spans="2:5" ht="63.75" x14ac:dyDescent="0.2">
      <c r="B245" s="155" t="s">
        <v>509</v>
      </c>
      <c r="C245" s="105">
        <v>0</v>
      </c>
      <c r="D245" s="160" t="s">
        <v>702</v>
      </c>
      <c r="E245" s="155"/>
    </row>
    <row r="246" spans="2:5" ht="63.75" x14ac:dyDescent="0.2">
      <c r="B246" s="155" t="s">
        <v>510</v>
      </c>
      <c r="C246" s="105">
        <v>0</v>
      </c>
      <c r="D246" s="160" t="s">
        <v>702</v>
      </c>
      <c r="E246" s="155"/>
    </row>
    <row r="247" spans="2:5" ht="24.75" customHeight="1" x14ac:dyDescent="0.2">
      <c r="B247" s="282" t="s">
        <v>720</v>
      </c>
      <c r="C247" s="283"/>
      <c r="D247" s="283"/>
      <c r="E247" s="284"/>
    </row>
    <row r="248" spans="2:5" ht="63.75" x14ac:dyDescent="0.2">
      <c r="B248" s="155" t="s">
        <v>511</v>
      </c>
      <c r="C248" s="105">
        <v>1</v>
      </c>
      <c r="D248" s="160" t="s">
        <v>702</v>
      </c>
      <c r="E248" s="155"/>
    </row>
    <row r="249" spans="2:5" ht="63.75" x14ac:dyDescent="0.2">
      <c r="B249" s="155" t="s">
        <v>652</v>
      </c>
      <c r="C249" s="105">
        <v>2</v>
      </c>
      <c r="D249" s="160" t="s">
        <v>702</v>
      </c>
      <c r="E249" s="155"/>
    </row>
    <row r="250" spans="2:5" ht="63.75" x14ac:dyDescent="0.2">
      <c r="B250" s="155" t="s">
        <v>512</v>
      </c>
      <c r="C250" s="105">
        <v>0</v>
      </c>
      <c r="D250" s="160" t="s">
        <v>702</v>
      </c>
      <c r="E250" s="155"/>
    </row>
    <row r="251" spans="2:5" ht="63.75" x14ac:dyDescent="0.2">
      <c r="B251" s="155" t="s">
        <v>513</v>
      </c>
      <c r="C251" s="105">
        <v>0</v>
      </c>
      <c r="D251" s="160" t="s">
        <v>702</v>
      </c>
      <c r="E251" s="155"/>
    </row>
    <row r="252" spans="2:5" ht="27.75" customHeight="1" x14ac:dyDescent="0.2">
      <c r="B252" s="282" t="s">
        <v>722</v>
      </c>
      <c r="C252" s="283"/>
      <c r="D252" s="283"/>
      <c r="E252" s="284"/>
    </row>
    <row r="253" spans="2:5" s="12" customFormat="1" ht="63.75" x14ac:dyDescent="0.2">
      <c r="B253" s="155" t="s">
        <v>642</v>
      </c>
      <c r="C253" s="105">
        <v>1</v>
      </c>
      <c r="D253" s="160" t="s">
        <v>703</v>
      </c>
      <c r="E253" s="155"/>
    </row>
    <row r="254" spans="2:5" x14ac:dyDescent="0.2">
      <c r="B254" s="304" t="s">
        <v>790</v>
      </c>
      <c r="C254" s="164">
        <f>SUM(B224:E253)</f>
        <v>8</v>
      </c>
      <c r="D254" s="307" t="s">
        <v>735</v>
      </c>
      <c r="E254" s="307"/>
    </row>
    <row r="255" spans="2:5" x14ac:dyDescent="0.2">
      <c r="B255" s="305"/>
      <c r="C255" s="164"/>
      <c r="D255" s="307" t="s">
        <v>739</v>
      </c>
      <c r="E255" s="307"/>
    </row>
    <row r="256" spans="2:5" x14ac:dyDescent="0.2">
      <c r="B256" s="306"/>
      <c r="C256" s="165"/>
      <c r="D256" s="307" t="s">
        <v>736</v>
      </c>
      <c r="E256" s="307"/>
    </row>
    <row r="257" spans="2:7" x14ac:dyDescent="0.2">
      <c r="B257" s="59" t="s">
        <v>514</v>
      </c>
      <c r="C257" s="59"/>
      <c r="D257" s="59"/>
      <c r="E257" s="59"/>
    </row>
    <row r="258" spans="2:7" x14ac:dyDescent="0.2">
      <c r="B258" s="59" t="s">
        <v>515</v>
      </c>
      <c r="C258" s="59"/>
      <c r="D258" s="59"/>
      <c r="E258" s="59"/>
      <c r="F258" s="59"/>
      <c r="G258" s="59"/>
    </row>
    <row r="259" spans="2:7" x14ac:dyDescent="0.2">
      <c r="B259" s="59" t="s">
        <v>516</v>
      </c>
      <c r="C259" s="59"/>
      <c r="D259" s="59"/>
      <c r="E259" s="59"/>
      <c r="F259" s="59"/>
      <c r="G259" s="59"/>
    </row>
    <row r="260" spans="2:7" x14ac:dyDescent="0.2">
      <c r="B260" s="59" t="s">
        <v>517</v>
      </c>
      <c r="C260" s="59"/>
      <c r="D260" s="59"/>
      <c r="E260" s="59"/>
      <c r="F260" s="59"/>
      <c r="G260" s="59"/>
    </row>
    <row r="261" spans="2:7" x14ac:dyDescent="0.2">
      <c r="B261" s="59" t="s">
        <v>518</v>
      </c>
      <c r="C261" s="59"/>
      <c r="D261" s="59"/>
      <c r="E261" s="59"/>
      <c r="F261" s="59"/>
      <c r="G261" s="59"/>
    </row>
    <row r="262" spans="2:7" x14ac:dyDescent="0.2">
      <c r="B262" s="59" t="s">
        <v>519</v>
      </c>
      <c r="C262" s="59"/>
      <c r="D262" s="59"/>
      <c r="E262" s="59"/>
      <c r="F262" s="59"/>
      <c r="G262" s="59"/>
    </row>
    <row r="263" spans="2:7" x14ac:dyDescent="0.2">
      <c r="B263" s="59" t="s">
        <v>520</v>
      </c>
      <c r="C263" s="59"/>
      <c r="D263" s="59"/>
      <c r="E263" s="59"/>
      <c r="F263" s="59"/>
      <c r="G263" s="59"/>
    </row>
    <row r="264" spans="2:7" x14ac:dyDescent="0.2">
      <c r="B264" s="59" t="s">
        <v>521</v>
      </c>
      <c r="C264" s="59"/>
      <c r="D264" s="59"/>
      <c r="E264" s="59"/>
      <c r="F264" s="59"/>
      <c r="G264" s="59"/>
    </row>
    <row r="265" spans="2:7" x14ac:dyDescent="0.2">
      <c r="B265" s="59" t="s">
        <v>522</v>
      </c>
      <c r="C265" s="59"/>
      <c r="D265" s="59"/>
      <c r="E265" s="59"/>
      <c r="F265" s="59"/>
      <c r="G265" s="59"/>
    </row>
    <row r="266" spans="2:7" x14ac:dyDescent="0.2">
      <c r="B266" s="59" t="s">
        <v>523</v>
      </c>
      <c r="C266" s="59"/>
      <c r="D266" s="59"/>
      <c r="E266" s="59"/>
      <c r="F266" s="59"/>
      <c r="G266" s="59"/>
    </row>
    <row r="269" spans="2:7" ht="13.5" thickBot="1" x14ac:dyDescent="0.25"/>
    <row r="270" spans="2:7" ht="30.75" customHeight="1" thickBot="1" x14ac:dyDescent="0.25">
      <c r="B270" s="295" t="s">
        <v>329</v>
      </c>
      <c r="C270" s="296"/>
      <c r="D270" s="296"/>
      <c r="E270" s="296"/>
      <c r="F270" s="296"/>
      <c r="G270" s="296"/>
    </row>
    <row r="273" spans="2:7" x14ac:dyDescent="0.2">
      <c r="B273" s="89" t="s">
        <v>620</v>
      </c>
      <c r="C273" s="90"/>
    </row>
    <row r="274" spans="2:7" x14ac:dyDescent="0.2">
      <c r="B274" s="301" t="s">
        <v>527</v>
      </c>
      <c r="C274" s="302"/>
    </row>
    <row r="275" spans="2:7" x14ac:dyDescent="0.2">
      <c r="B275" s="301"/>
      <c r="C275" s="302"/>
    </row>
    <row r="276" spans="2:7" x14ac:dyDescent="0.2">
      <c r="B276" s="301" t="s">
        <v>528</v>
      </c>
      <c r="C276" s="303">
        <v>220</v>
      </c>
    </row>
    <row r="277" spans="2:7" x14ac:dyDescent="0.2">
      <c r="B277" s="301"/>
      <c r="C277" s="303"/>
    </row>
    <row r="278" spans="2:7" x14ac:dyDescent="0.2">
      <c r="B278" s="301" t="s">
        <v>529</v>
      </c>
      <c r="C278" s="302"/>
    </row>
    <row r="279" spans="2:7" x14ac:dyDescent="0.2">
      <c r="B279" s="301"/>
      <c r="C279" s="302"/>
    </row>
    <row r="280" spans="2:7" x14ac:dyDescent="0.2">
      <c r="B280" s="301" t="s">
        <v>643</v>
      </c>
      <c r="C280" s="302"/>
    </row>
    <row r="281" spans="2:7" x14ac:dyDescent="0.2">
      <c r="B281" s="301"/>
      <c r="C281" s="302"/>
    </row>
    <row r="282" spans="2:7" x14ac:dyDescent="0.2">
      <c r="B282" t="s">
        <v>530</v>
      </c>
      <c r="C282" s="59"/>
    </row>
    <row r="283" spans="2:7" x14ac:dyDescent="0.2">
      <c r="B283" s="59"/>
      <c r="C283" s="59"/>
    </row>
    <row r="285" spans="2:7" x14ac:dyDescent="0.2">
      <c r="B285" s="300" t="s">
        <v>531</v>
      </c>
      <c r="C285" s="300"/>
      <c r="D285" s="300"/>
      <c r="E285" s="300"/>
      <c r="F285" s="300"/>
      <c r="G285" s="300"/>
    </row>
    <row r="286" spans="2:7" ht="13.5" thickBot="1" x14ac:dyDescent="0.25">
      <c r="B286" s="59" t="s">
        <v>532</v>
      </c>
    </row>
    <row r="287" spans="2:7" x14ac:dyDescent="0.2">
      <c r="B287" s="83" t="s">
        <v>533</v>
      </c>
      <c r="C287" s="84" t="s">
        <v>534</v>
      </c>
      <c r="D287" s="84" t="s">
        <v>535</v>
      </c>
      <c r="E287" s="84" t="s">
        <v>536</v>
      </c>
      <c r="F287" s="84" t="s">
        <v>537</v>
      </c>
      <c r="G287" s="85" t="s">
        <v>336</v>
      </c>
    </row>
    <row r="288" spans="2:7" x14ac:dyDescent="0.2">
      <c r="B288" s="73"/>
      <c r="C288" s="65"/>
      <c r="D288" s="65"/>
      <c r="E288" s="65"/>
      <c r="F288" s="65"/>
      <c r="G288" s="79"/>
    </row>
    <row r="289" spans="2:7" x14ac:dyDescent="0.2">
      <c r="B289" s="73"/>
      <c r="C289" s="65"/>
      <c r="D289" s="65"/>
      <c r="E289" s="65"/>
      <c r="F289" s="65"/>
      <c r="G289" s="79"/>
    </row>
    <row r="290" spans="2:7" x14ac:dyDescent="0.2">
      <c r="B290" s="73"/>
      <c r="C290" s="65"/>
      <c r="D290" s="65"/>
      <c r="E290" s="65"/>
      <c r="F290" s="65"/>
      <c r="G290" s="79"/>
    </row>
    <row r="291" spans="2:7" x14ac:dyDescent="0.2">
      <c r="B291" s="73"/>
      <c r="C291" s="65"/>
      <c r="D291" s="65"/>
      <c r="E291" s="65"/>
      <c r="F291" s="65"/>
      <c r="G291" s="79"/>
    </row>
    <row r="292" spans="2:7" x14ac:dyDescent="0.2">
      <c r="B292" s="73"/>
      <c r="C292" s="65"/>
      <c r="D292" s="65"/>
      <c r="E292" s="65"/>
      <c r="F292" s="65"/>
      <c r="G292" s="79"/>
    </row>
    <row r="293" spans="2:7" x14ac:dyDescent="0.2">
      <c r="B293" s="70"/>
      <c r="C293" s="61"/>
      <c r="D293" s="61"/>
      <c r="E293" s="61"/>
      <c r="F293" s="61"/>
      <c r="G293" s="86"/>
    </row>
    <row r="294" spans="2:7" ht="13.5" thickBot="1" x14ac:dyDescent="0.25">
      <c r="B294" s="75" t="s">
        <v>538</v>
      </c>
      <c r="C294" s="87"/>
      <c r="D294" s="87"/>
      <c r="E294" s="87"/>
      <c r="F294" s="87"/>
      <c r="G294" s="88"/>
    </row>
    <row r="297" spans="2:7" x14ac:dyDescent="0.2">
      <c r="B297" s="300" t="s">
        <v>539</v>
      </c>
      <c r="C297" s="300"/>
      <c r="D297" s="300"/>
      <c r="E297" s="300"/>
    </row>
    <row r="298" spans="2:7" x14ac:dyDescent="0.2">
      <c r="B298" s="299" t="s">
        <v>540</v>
      </c>
      <c r="C298" s="299"/>
      <c r="D298" s="299"/>
      <c r="E298" s="299"/>
    </row>
    <row r="299" spans="2:7" ht="13.5" thickBot="1" x14ac:dyDescent="0.25">
      <c r="B299" s="299"/>
      <c r="C299" s="299"/>
      <c r="D299" s="299"/>
      <c r="E299" s="299"/>
    </row>
    <row r="300" spans="2:7" ht="38.25" x14ac:dyDescent="0.2">
      <c r="B300" s="83" t="s">
        <v>541</v>
      </c>
      <c r="C300" s="84" t="s">
        <v>542</v>
      </c>
      <c r="D300" s="84" t="s">
        <v>543</v>
      </c>
      <c r="E300" s="85" t="s">
        <v>544</v>
      </c>
    </row>
    <row r="301" spans="2:7" x14ac:dyDescent="0.2">
      <c r="B301" s="73"/>
      <c r="C301" s="65"/>
      <c r="D301" s="65"/>
      <c r="E301" s="79"/>
    </row>
    <row r="302" spans="2:7" x14ac:dyDescent="0.2">
      <c r="B302" s="73"/>
      <c r="C302" s="65"/>
      <c r="D302" s="65"/>
      <c r="E302" s="79"/>
    </row>
    <row r="303" spans="2:7" x14ac:dyDescent="0.2">
      <c r="B303" s="73"/>
      <c r="C303" s="65"/>
      <c r="D303" s="65"/>
      <c r="E303" s="79"/>
    </row>
    <row r="304" spans="2:7" x14ac:dyDescent="0.2">
      <c r="B304" s="73"/>
      <c r="C304" s="65"/>
      <c r="D304" s="65"/>
      <c r="E304" s="79"/>
    </row>
    <row r="305" spans="2:5" x14ac:dyDescent="0.2">
      <c r="B305" s="73"/>
      <c r="C305" s="65"/>
      <c r="D305" s="65"/>
      <c r="E305" s="79"/>
    </row>
    <row r="306" spans="2:5" ht="13.5" thickBot="1" x14ac:dyDescent="0.25">
      <c r="B306" s="81"/>
      <c r="C306" s="76"/>
      <c r="D306" s="76"/>
      <c r="E306" s="82"/>
    </row>
  </sheetData>
  <mergeCells count="163">
    <mergeCell ref="B254:B256"/>
    <mergeCell ref="D254:E254"/>
    <mergeCell ref="D255:E255"/>
    <mergeCell ref="D256:E256"/>
    <mergeCell ref="B222:E222"/>
    <mergeCell ref="B223:E223"/>
    <mergeCell ref="B228:E228"/>
    <mergeCell ref="B234:E234"/>
    <mergeCell ref="B239:E239"/>
    <mergeCell ref="B247:E247"/>
    <mergeCell ref="B180:E180"/>
    <mergeCell ref="B193:E193"/>
    <mergeCell ref="B204:E204"/>
    <mergeCell ref="B200:E200"/>
    <mergeCell ref="B252:E252"/>
    <mergeCell ref="B219:B221"/>
    <mergeCell ref="D219:E219"/>
    <mergeCell ref="D220:E220"/>
    <mergeCell ref="D221:E221"/>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E30:G30"/>
    <mergeCell ref="E31:G31"/>
    <mergeCell ref="E32:G32"/>
    <mergeCell ref="E34:G34"/>
    <mergeCell ref="E42:G42"/>
    <mergeCell ref="E38:G38"/>
    <mergeCell ref="E39:G39"/>
    <mergeCell ref="E40:G40"/>
    <mergeCell ref="E41:G41"/>
    <mergeCell ref="E47:G47"/>
    <mergeCell ref="E68:G68"/>
    <mergeCell ref="E35:G35"/>
    <mergeCell ref="E37:G37"/>
    <mergeCell ref="E59:G5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B298:E299"/>
    <mergeCell ref="B285:G285"/>
    <mergeCell ref="B297:E297"/>
    <mergeCell ref="B270:G270"/>
    <mergeCell ref="B274:B275"/>
    <mergeCell ref="C274:C275"/>
    <mergeCell ref="B276:B277"/>
    <mergeCell ref="B278:B279"/>
    <mergeCell ref="E99:G99"/>
    <mergeCell ref="E100:G100"/>
    <mergeCell ref="B280:B281"/>
    <mergeCell ref="C280:C281"/>
    <mergeCell ref="C278:C279"/>
    <mergeCell ref="C276:C277"/>
    <mergeCell ref="B242:E242"/>
    <mergeCell ref="B209:E209"/>
    <mergeCell ref="B212:E212"/>
    <mergeCell ref="B189:B191"/>
    <mergeCell ref="D189:E189"/>
    <mergeCell ref="D190:E190"/>
    <mergeCell ref="D191:E191"/>
    <mergeCell ref="E104:G104"/>
    <mergeCell ref="B192:E192"/>
    <mergeCell ref="B178:E178"/>
    <mergeCell ref="E119:G119"/>
    <mergeCell ref="E120:G120"/>
    <mergeCell ref="E121:G121"/>
    <mergeCell ref="B142:G142"/>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145:E145"/>
    <mergeCell ref="B170:E170"/>
    <mergeCell ref="B173:E173"/>
    <mergeCell ref="E115:G115"/>
    <mergeCell ref="E74:G74"/>
    <mergeCell ref="B90:B92"/>
    <mergeCell ref="E102:G102"/>
    <mergeCell ref="E103:G103"/>
    <mergeCell ref="E122:G122"/>
    <mergeCell ref="E123:G123"/>
    <mergeCell ref="E80:G80"/>
    <mergeCell ref="E83:G83"/>
    <mergeCell ref="E86:G86"/>
    <mergeCell ref="B162:E162"/>
    <mergeCell ref="B157:E157"/>
    <mergeCell ref="B153:E153"/>
    <mergeCell ref="B149:E149"/>
    <mergeCell ref="B146:E146"/>
    <mergeCell ref="C90:C92"/>
    <mergeCell ref="D90:D92"/>
    <mergeCell ref="E97:G98"/>
    <mergeCell ref="B144:E144"/>
    <mergeCell ref="E107:G107"/>
    <mergeCell ref="E108:G108"/>
  </mergeCells>
  <dataValidations count="3">
    <dataValidation type="list" allowBlank="1" showInputMessage="1" showErrorMessage="1" sqref="C253 C181:C188 C205:C208 C201:C203 C194:C199 C179 C213:C218 C224:C227 C229:C233 C235:C237 C240:C241 C243:C246 C248:C251 C154:C156 C158:C161 C164:C169 C171:C172 C150:C152 C147:C148">
      <formula1>"0,1,2,3"</formula1>
    </dataValidation>
    <dataValidation type="list" allowBlank="1" showInputMessage="1" showErrorMessage="1" sqref="C238 C174:C177">
      <formula1>"0,1,2"</formula1>
    </dataValidation>
    <dataValidation type="list" allowBlank="1" showInputMessage="1" showErrorMessage="1" sqref="C210:C211">
      <formula1>"0,1"</formula1>
    </dataValidation>
  </dataValidations>
  <hyperlinks>
    <hyperlink ref="E14" location="_ftn1" display="_ftn1"/>
    <hyperlink ref="B169" location="_ftn2" display="_ftn2"/>
    <hyperlink ref="B218" location="_ftn7" display="_ftn7"/>
    <hyperlink ref="B257" location="_ftnref1" display="_ftnref1"/>
    <hyperlink ref="B258" location="_ftnref2" display="_ftnref2"/>
    <hyperlink ref="B259" location="_ftnref3" display="_ftnref3"/>
    <hyperlink ref="B260" location="_ftnref4" display="_ftnref4"/>
    <hyperlink ref="B261" location="_ftnref5" display="_ftnref5"/>
    <hyperlink ref="B262" location="_ftnref6" display="_ftnref6"/>
    <hyperlink ref="B263" location="_ftnref7" display="_ftnref7"/>
  </hyperlinks>
  <pageMargins left="0.7" right="0.7" top="0.75" bottom="0.75" header="0.3" footer="0.3"/>
  <pageSetup scale="6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95"/>
  <sheetViews>
    <sheetView topLeftCell="A172" zoomScale="110" zoomScaleNormal="110" workbookViewId="0">
      <selection activeCell="D184" sqref="D184"/>
    </sheetView>
  </sheetViews>
  <sheetFormatPr baseColWidth="10" defaultColWidth="9.140625" defaultRowHeight="12.75" x14ac:dyDescent="0.2"/>
  <cols>
    <col min="1" max="1" width="3.140625" style="11" customWidth="1"/>
    <col min="2" max="2" width="60" style="91" customWidth="1"/>
    <col min="3" max="3" width="31.5703125" style="187" customWidth="1"/>
    <col min="4" max="4" width="36.28515625" style="11" customWidth="1"/>
    <col min="5" max="5" width="16" style="11" customWidth="1"/>
    <col min="6" max="6" width="19.5703125" style="112" customWidth="1"/>
    <col min="7" max="7" width="13.140625" style="112" customWidth="1"/>
    <col min="8" max="16384" width="9.140625" style="11"/>
  </cols>
  <sheetData>
    <row r="1" spans="2:7" ht="63" customHeight="1" x14ac:dyDescent="0.2">
      <c r="B1" s="369" t="s">
        <v>635</v>
      </c>
      <c r="C1" s="369"/>
      <c r="D1" s="369"/>
      <c r="E1" s="117"/>
    </row>
    <row r="2" spans="2:7" ht="54" customHeight="1" x14ac:dyDescent="0.2">
      <c r="B2" s="239" t="s">
        <v>545</v>
      </c>
      <c r="C2" s="370"/>
      <c r="D2" s="371"/>
      <c r="E2" s="116"/>
    </row>
    <row r="3" spans="2:7" s="12" customFormat="1" ht="16.5" thickBot="1" x14ac:dyDescent="0.25">
      <c r="B3" s="238"/>
      <c r="C3" s="238"/>
      <c r="D3" s="238"/>
      <c r="E3" s="116"/>
      <c r="F3" s="113"/>
      <c r="G3" s="113"/>
    </row>
    <row r="4" spans="2:7" ht="129" customHeight="1" thickBot="1" x14ac:dyDescent="0.25">
      <c r="B4" s="372" t="s">
        <v>636</v>
      </c>
      <c r="C4" s="373"/>
      <c r="D4" s="374"/>
      <c r="E4" s="118"/>
    </row>
    <row r="5" spans="2:7" ht="24" customHeight="1" thickBot="1" x14ac:dyDescent="0.25">
      <c r="B5" s="246" t="s">
        <v>639</v>
      </c>
      <c r="C5" s="247"/>
      <c r="D5" s="248"/>
      <c r="F5" s="11"/>
      <c r="G5" s="11"/>
    </row>
    <row r="6" spans="2:7" ht="13.5" thickBot="1" x14ac:dyDescent="0.25">
      <c r="E6" s="12"/>
    </row>
    <row r="7" spans="2:7" ht="25.5" x14ac:dyDescent="0.2">
      <c r="B7" s="140" t="s">
        <v>554</v>
      </c>
      <c r="C7" s="141" t="s">
        <v>621</v>
      </c>
      <c r="D7" s="142" t="s">
        <v>74</v>
      </c>
      <c r="E7" s="119"/>
    </row>
    <row r="8" spans="2:7" ht="25.5" x14ac:dyDescent="0.2">
      <c r="B8" s="138" t="s">
        <v>43</v>
      </c>
      <c r="C8" s="210" t="s">
        <v>751</v>
      </c>
      <c r="D8" s="139"/>
      <c r="E8" s="12"/>
    </row>
    <row r="9" spans="2:7" x14ac:dyDescent="0.2">
      <c r="B9" s="92" t="s">
        <v>81</v>
      </c>
      <c r="C9" s="199">
        <v>4025</v>
      </c>
      <c r="D9" s="19"/>
      <c r="E9" s="12"/>
    </row>
    <row r="10" spans="2:7" x14ac:dyDescent="0.2">
      <c r="B10" s="92" t="s">
        <v>72</v>
      </c>
      <c r="C10" s="199" t="s">
        <v>750</v>
      </c>
      <c r="D10" s="19"/>
      <c r="E10" s="12"/>
    </row>
    <row r="11" spans="2:7" ht="38.25" x14ac:dyDescent="0.2">
      <c r="B11" s="93" t="s">
        <v>82</v>
      </c>
      <c r="C11" s="198" t="s">
        <v>785</v>
      </c>
      <c r="D11" s="19"/>
      <c r="E11" s="12"/>
    </row>
    <row r="12" spans="2:7" x14ac:dyDescent="0.2">
      <c r="B12" s="93" t="s">
        <v>83</v>
      </c>
      <c r="C12" s="198" t="s">
        <v>753</v>
      </c>
      <c r="D12" s="19" t="s">
        <v>84</v>
      </c>
      <c r="E12" s="12"/>
    </row>
    <row r="13" spans="2:7" x14ac:dyDescent="0.2">
      <c r="B13" s="93" t="s">
        <v>37</v>
      </c>
      <c r="C13" s="198" t="s">
        <v>754</v>
      </c>
      <c r="D13" s="19"/>
      <c r="E13" s="12"/>
    </row>
    <row r="14" spans="2:7" x14ac:dyDescent="0.2">
      <c r="B14" s="93" t="s">
        <v>73</v>
      </c>
      <c r="C14" s="198" t="s">
        <v>786</v>
      </c>
      <c r="D14" s="19"/>
      <c r="E14" s="12"/>
    </row>
    <row r="15" spans="2:7" x14ac:dyDescent="0.2">
      <c r="B15" s="93" t="s">
        <v>77</v>
      </c>
      <c r="C15" s="189"/>
      <c r="D15" s="19" t="s">
        <v>80</v>
      </c>
      <c r="E15" s="12"/>
    </row>
    <row r="16" spans="2:7" x14ac:dyDescent="0.2">
      <c r="B16" s="93" t="s">
        <v>87</v>
      </c>
      <c r="C16" s="189"/>
      <c r="D16" s="19" t="s">
        <v>85</v>
      </c>
      <c r="E16" s="12"/>
    </row>
    <row r="17" spans="2:7" x14ac:dyDescent="0.2">
      <c r="B17" s="21" t="s">
        <v>627</v>
      </c>
      <c r="C17" s="189">
        <v>5</v>
      </c>
      <c r="D17" s="19" t="s">
        <v>629</v>
      </c>
      <c r="F17" s="11"/>
      <c r="G17" s="11"/>
    </row>
    <row r="18" spans="2:7" x14ac:dyDescent="0.2">
      <c r="B18" s="21" t="s">
        <v>628</v>
      </c>
      <c r="C18" s="189"/>
      <c r="D18" s="19" t="s">
        <v>629</v>
      </c>
      <c r="F18" s="11"/>
      <c r="G18" s="11"/>
    </row>
    <row r="19" spans="2:7" x14ac:dyDescent="0.2">
      <c r="B19" s="93" t="s">
        <v>86</v>
      </c>
      <c r="C19" s="189"/>
      <c r="D19" s="216" t="s">
        <v>752</v>
      </c>
      <c r="E19" s="12"/>
    </row>
    <row r="20" spans="2:7" x14ac:dyDescent="0.2">
      <c r="B20" s="93"/>
      <c r="C20" s="189"/>
      <c r="D20" s="19"/>
      <c r="E20" s="12"/>
    </row>
    <row r="21" spans="2:7" x14ac:dyDescent="0.2">
      <c r="B21" s="92" t="s">
        <v>75</v>
      </c>
      <c r="C21" s="200"/>
      <c r="D21" s="19" t="s">
        <v>80</v>
      </c>
      <c r="E21" s="12"/>
    </row>
    <row r="22" spans="2:7" x14ac:dyDescent="0.2">
      <c r="B22" s="93" t="s">
        <v>76</v>
      </c>
      <c r="C22" s="201">
        <v>4270000</v>
      </c>
      <c r="D22" s="19"/>
      <c r="E22" s="12"/>
    </row>
    <row r="23" spans="2:7" s="17" customFormat="1" ht="13.5" thickBot="1" x14ac:dyDescent="0.25">
      <c r="B23" s="94" t="s">
        <v>78</v>
      </c>
      <c r="C23" s="202"/>
      <c r="D23" s="217">
        <v>4410000</v>
      </c>
      <c r="E23" s="120"/>
      <c r="F23" s="114"/>
      <c r="G23" s="114"/>
    </row>
    <row r="24" spans="2:7" ht="31.5" customHeight="1" x14ac:dyDescent="0.2">
      <c r="B24" s="93" t="s">
        <v>553</v>
      </c>
      <c r="C24" s="188"/>
      <c r="D24" s="19"/>
      <c r="E24" s="12"/>
    </row>
    <row r="25" spans="2:7" ht="51" x14ac:dyDescent="0.2">
      <c r="B25" s="92" t="s">
        <v>549</v>
      </c>
      <c r="C25" s="199">
        <v>2</v>
      </c>
      <c r="D25" s="29" t="s">
        <v>674</v>
      </c>
      <c r="E25" s="111"/>
    </row>
    <row r="26" spans="2:7" ht="51" x14ac:dyDescent="0.2">
      <c r="B26" s="92" t="s">
        <v>547</v>
      </c>
      <c r="C26" s="199"/>
      <c r="D26" s="29" t="s">
        <v>675</v>
      </c>
      <c r="E26" s="111"/>
    </row>
    <row r="27" spans="2:7" ht="51" x14ac:dyDescent="0.2">
      <c r="B27" s="92" t="s">
        <v>548</v>
      </c>
      <c r="C27" s="199">
        <v>1</v>
      </c>
      <c r="D27" s="29" t="s">
        <v>676</v>
      </c>
      <c r="E27" s="111"/>
    </row>
    <row r="28" spans="2:7" ht="51" x14ac:dyDescent="0.2">
      <c r="B28" s="92" t="s">
        <v>550</v>
      </c>
      <c r="C28" s="199">
        <v>1</v>
      </c>
      <c r="D28" s="29" t="s">
        <v>677</v>
      </c>
      <c r="E28" s="111"/>
    </row>
    <row r="29" spans="2:7" ht="51" x14ac:dyDescent="0.2">
      <c r="B29" s="92" t="s">
        <v>551</v>
      </c>
      <c r="C29" s="199"/>
      <c r="D29" s="29" t="s">
        <v>678</v>
      </c>
      <c r="E29" s="111"/>
    </row>
    <row r="30" spans="2:7" ht="51" x14ac:dyDescent="0.2">
      <c r="B30" s="92" t="s">
        <v>552</v>
      </c>
      <c r="C30" s="199"/>
      <c r="D30" s="29" t="s">
        <v>679</v>
      </c>
      <c r="E30" s="111"/>
    </row>
    <row r="31" spans="2:7" ht="51" x14ac:dyDescent="0.2">
      <c r="B31" s="92" t="s">
        <v>546</v>
      </c>
      <c r="C31" s="199"/>
      <c r="D31" s="29" t="s">
        <v>676</v>
      </c>
      <c r="E31" s="111"/>
    </row>
    <row r="32" spans="2:7" ht="13.5" thickBot="1" x14ac:dyDescent="0.25">
      <c r="B32" s="95" t="s">
        <v>79</v>
      </c>
      <c r="C32" s="205" t="s">
        <v>776</v>
      </c>
      <c r="D32" s="26"/>
      <c r="E32" s="12"/>
    </row>
    <row r="33" spans="2:5" x14ac:dyDescent="0.2">
      <c r="E33" s="12"/>
    </row>
    <row r="34" spans="2:5" ht="13.5" thickBot="1" x14ac:dyDescent="0.25">
      <c r="E34" s="12"/>
    </row>
    <row r="35" spans="2:5" ht="13.5" thickBot="1" x14ac:dyDescent="0.25">
      <c r="B35" s="333" t="s">
        <v>555</v>
      </c>
      <c r="C35" s="334"/>
      <c r="D35" s="335"/>
      <c r="E35" s="121"/>
    </row>
    <row r="36" spans="2:5" ht="13.5" thickBot="1" x14ac:dyDescent="0.25">
      <c r="E36" s="12"/>
    </row>
    <row r="37" spans="2:5" ht="31.5" customHeight="1" x14ac:dyDescent="0.2">
      <c r="B37" s="352" t="s">
        <v>568</v>
      </c>
      <c r="C37" s="353"/>
      <c r="D37" s="354"/>
      <c r="E37" s="122"/>
    </row>
    <row r="38" spans="2:5" ht="29.25" customHeight="1" x14ac:dyDescent="0.2">
      <c r="B38" s="360" t="s">
        <v>746</v>
      </c>
      <c r="C38" s="361"/>
      <c r="D38" s="362"/>
      <c r="E38" s="122"/>
    </row>
    <row r="39" spans="2:5" ht="31.5" customHeight="1" thickBot="1" x14ac:dyDescent="0.25">
      <c r="B39" s="143" t="s">
        <v>560</v>
      </c>
      <c r="C39" s="189">
        <v>175000</v>
      </c>
      <c r="D39" s="26"/>
      <c r="E39" s="122"/>
    </row>
    <row r="40" spans="2:5" ht="31.5" customHeight="1" thickBot="1" x14ac:dyDescent="0.25">
      <c r="B40" s="143" t="s">
        <v>559</v>
      </c>
      <c r="C40" s="189">
        <v>300000</v>
      </c>
      <c r="D40" s="26"/>
      <c r="E40" s="122"/>
    </row>
    <row r="41" spans="2:5" ht="31.5" customHeight="1" thickBot="1" x14ac:dyDescent="0.25">
      <c r="B41" s="98" t="s">
        <v>561</v>
      </c>
      <c r="C41" s="205" t="s">
        <v>777</v>
      </c>
      <c r="D41" s="26" t="s">
        <v>562</v>
      </c>
      <c r="E41" s="122"/>
    </row>
    <row r="42" spans="2:5" ht="45.75" customHeight="1" x14ac:dyDescent="0.2">
      <c r="B42" s="363" t="s">
        <v>743</v>
      </c>
      <c r="C42" s="364"/>
      <c r="D42" s="365"/>
      <c r="E42" s="122"/>
    </row>
    <row r="43" spans="2:5" ht="31.5" customHeight="1" thickBot="1" x14ac:dyDescent="0.25">
      <c r="B43" s="143" t="s">
        <v>560</v>
      </c>
      <c r="C43" s="189"/>
      <c r="D43" s="26"/>
      <c r="E43" s="122"/>
    </row>
    <row r="44" spans="2:5" ht="31.5" customHeight="1" thickBot="1" x14ac:dyDescent="0.25">
      <c r="B44" s="143" t="s">
        <v>559</v>
      </c>
      <c r="C44" s="189"/>
      <c r="D44" s="26"/>
      <c r="E44" s="122"/>
    </row>
    <row r="45" spans="2:5" ht="31.5" customHeight="1" thickBot="1" x14ac:dyDescent="0.25">
      <c r="B45" s="98" t="s">
        <v>561</v>
      </c>
      <c r="C45" s="205"/>
      <c r="D45" s="26" t="s">
        <v>562</v>
      </c>
      <c r="E45" s="122"/>
    </row>
    <row r="46" spans="2:5" ht="25.5" customHeight="1" x14ac:dyDescent="0.2">
      <c r="B46" s="363" t="s">
        <v>744</v>
      </c>
      <c r="C46" s="364"/>
      <c r="D46" s="365"/>
      <c r="E46" s="123"/>
    </row>
    <row r="47" spans="2:5" ht="15.75" thickBot="1" x14ac:dyDescent="0.25">
      <c r="B47" s="143" t="s">
        <v>560</v>
      </c>
      <c r="C47" s="189"/>
      <c r="D47" s="26"/>
      <c r="E47" s="123"/>
    </row>
    <row r="48" spans="2:5" ht="13.5" thickBot="1" x14ac:dyDescent="0.25">
      <c r="B48" s="143" t="s">
        <v>559</v>
      </c>
      <c r="C48" s="189"/>
      <c r="D48" s="26"/>
      <c r="E48" s="123"/>
    </row>
    <row r="49" spans="2:5" ht="13.5" thickBot="1" x14ac:dyDescent="0.25">
      <c r="B49" s="98" t="s">
        <v>561</v>
      </c>
      <c r="C49" s="205"/>
      <c r="D49" s="26" t="s">
        <v>562</v>
      </c>
      <c r="E49" s="12"/>
    </row>
    <row r="50" spans="2:5" x14ac:dyDescent="0.2">
      <c r="B50" s="59" t="s">
        <v>557</v>
      </c>
      <c r="C50" s="211"/>
      <c r="D50" s="59"/>
      <c r="E50" s="125"/>
    </row>
    <row r="51" spans="2:5" x14ac:dyDescent="0.2">
      <c r="B51" s="59" t="s">
        <v>558</v>
      </c>
      <c r="C51" s="211"/>
      <c r="D51" s="59"/>
      <c r="E51" s="125"/>
    </row>
    <row r="52" spans="2:5" x14ac:dyDescent="0.2">
      <c r="B52" s="170" t="s">
        <v>747</v>
      </c>
      <c r="C52" s="211"/>
      <c r="D52" s="59"/>
      <c r="E52" s="125"/>
    </row>
    <row r="53" spans="2:5" x14ac:dyDescent="0.2">
      <c r="E53" s="12"/>
    </row>
    <row r="54" spans="2:5" ht="13.5" thickBot="1" x14ac:dyDescent="0.25">
      <c r="E54" s="12"/>
    </row>
    <row r="55" spans="2:5" ht="27" customHeight="1" x14ac:dyDescent="0.2">
      <c r="B55" s="330" t="s">
        <v>569</v>
      </c>
      <c r="C55" s="331"/>
      <c r="D55" s="332"/>
      <c r="E55" s="122"/>
    </row>
    <row r="56" spans="2:5" ht="25.5" x14ac:dyDescent="0.2">
      <c r="B56" s="99" t="s">
        <v>563</v>
      </c>
      <c r="C56" s="97" t="s">
        <v>564</v>
      </c>
      <c r="D56" s="100" t="s">
        <v>565</v>
      </c>
      <c r="E56" s="126"/>
    </row>
    <row r="57" spans="2:5" x14ac:dyDescent="0.2">
      <c r="B57" s="101" t="s">
        <v>778</v>
      </c>
      <c r="C57" s="97" t="s">
        <v>781</v>
      </c>
      <c r="D57" s="218">
        <v>16488</v>
      </c>
      <c r="E57" s="126"/>
    </row>
    <row r="58" spans="2:5" x14ac:dyDescent="0.2">
      <c r="B58" s="101" t="s">
        <v>779</v>
      </c>
      <c r="C58" s="97" t="s">
        <v>782</v>
      </c>
      <c r="D58" s="100">
        <v>150000</v>
      </c>
      <c r="E58" s="126"/>
    </row>
    <row r="59" spans="2:5" x14ac:dyDescent="0.2">
      <c r="B59" s="101" t="s">
        <v>780</v>
      </c>
      <c r="C59" s="97" t="s">
        <v>782</v>
      </c>
      <c r="D59" s="100">
        <v>8000</v>
      </c>
      <c r="E59" s="126"/>
    </row>
    <row r="60" spans="2:5" x14ac:dyDescent="0.2">
      <c r="E60" s="12"/>
    </row>
    <row r="61" spans="2:5" ht="13.5" thickBot="1" x14ac:dyDescent="0.25">
      <c r="E61" s="12"/>
    </row>
    <row r="62" spans="2:5" ht="27.75" customHeight="1" x14ac:dyDescent="0.2">
      <c r="B62" s="330" t="s">
        <v>571</v>
      </c>
      <c r="C62" s="331"/>
      <c r="D62" s="332"/>
      <c r="E62" s="122"/>
    </row>
    <row r="63" spans="2:5" x14ac:dyDescent="0.2">
      <c r="B63" s="366" t="s">
        <v>575</v>
      </c>
      <c r="C63" s="104" t="s">
        <v>572</v>
      </c>
      <c r="D63" s="103" t="s">
        <v>567</v>
      </c>
      <c r="E63" s="127"/>
    </row>
    <row r="64" spans="2:5" x14ac:dyDescent="0.2">
      <c r="B64" s="367"/>
      <c r="C64" s="104" t="s">
        <v>573</v>
      </c>
      <c r="D64" s="103" t="s">
        <v>566</v>
      </c>
      <c r="E64" s="127"/>
    </row>
    <row r="65" spans="2:5" ht="25.5" x14ac:dyDescent="0.2">
      <c r="B65" s="368"/>
      <c r="C65" s="104" t="s">
        <v>574</v>
      </c>
      <c r="D65" s="103" t="s">
        <v>645</v>
      </c>
      <c r="E65" s="127"/>
    </row>
    <row r="66" spans="2:5" ht="15" x14ac:dyDescent="0.25">
      <c r="B66" s="327" t="s">
        <v>748</v>
      </c>
      <c r="C66" s="199"/>
      <c r="D66" s="100" t="s">
        <v>567</v>
      </c>
      <c r="E66" s="128"/>
    </row>
    <row r="67" spans="2:5" x14ac:dyDescent="0.2">
      <c r="B67" s="328"/>
      <c r="C67" s="199"/>
      <c r="D67" s="100" t="s">
        <v>566</v>
      </c>
      <c r="E67" s="126"/>
    </row>
    <row r="68" spans="2:5" x14ac:dyDescent="0.2">
      <c r="B68" s="329"/>
      <c r="C68" s="199"/>
      <c r="D68" s="100" t="s">
        <v>570</v>
      </c>
      <c r="E68" s="126"/>
    </row>
    <row r="69" spans="2:5" x14ac:dyDescent="0.2">
      <c r="B69" s="327" t="s">
        <v>745</v>
      </c>
      <c r="C69" s="199"/>
      <c r="D69" s="100" t="s">
        <v>567</v>
      </c>
      <c r="E69" s="126"/>
    </row>
    <row r="70" spans="2:5" x14ac:dyDescent="0.2">
      <c r="B70" s="328"/>
      <c r="C70" s="199"/>
      <c r="D70" s="100" t="s">
        <v>566</v>
      </c>
      <c r="E70" s="12"/>
    </row>
    <row r="71" spans="2:5" x14ac:dyDescent="0.2">
      <c r="B71" s="329"/>
      <c r="C71" s="199"/>
      <c r="D71" s="100" t="s">
        <v>570</v>
      </c>
      <c r="E71" s="12"/>
    </row>
    <row r="72" spans="2:5" x14ac:dyDescent="0.2">
      <c r="B72" s="327" t="s">
        <v>744</v>
      </c>
      <c r="C72" s="199"/>
      <c r="D72" s="100" t="s">
        <v>567</v>
      </c>
      <c r="E72" s="12"/>
    </row>
    <row r="73" spans="2:5" x14ac:dyDescent="0.2">
      <c r="B73" s="328"/>
      <c r="C73" s="199"/>
      <c r="D73" s="100" t="s">
        <v>566</v>
      </c>
      <c r="E73" s="122"/>
    </row>
    <row r="74" spans="2:5" x14ac:dyDescent="0.2">
      <c r="B74" s="329"/>
      <c r="C74" s="199"/>
      <c r="D74" s="100" t="s">
        <v>570</v>
      </c>
      <c r="E74" s="127"/>
    </row>
    <row r="75" spans="2:5" x14ac:dyDescent="0.2">
      <c r="E75" s="127"/>
    </row>
    <row r="76" spans="2:5" ht="13.5" thickBot="1" x14ac:dyDescent="0.25">
      <c r="E76" s="127"/>
    </row>
    <row r="77" spans="2:5" ht="15.75" thickBot="1" x14ac:dyDescent="0.3">
      <c r="B77" s="333" t="s">
        <v>576</v>
      </c>
      <c r="C77" s="334"/>
      <c r="D77" s="335"/>
      <c r="E77" s="128"/>
    </row>
    <row r="78" spans="2:5" ht="13.5" thickBot="1" x14ac:dyDescent="0.25">
      <c r="E78" s="126"/>
    </row>
    <row r="79" spans="2:5" x14ac:dyDescent="0.2">
      <c r="B79" s="330" t="s">
        <v>577</v>
      </c>
      <c r="C79" s="331"/>
      <c r="D79" s="332"/>
      <c r="E79" s="126"/>
    </row>
    <row r="80" spans="2:5" ht="25.5" x14ac:dyDescent="0.2">
      <c r="B80" s="359" t="s">
        <v>575</v>
      </c>
      <c r="C80" s="104" t="s">
        <v>580</v>
      </c>
      <c r="D80" s="103" t="s">
        <v>579</v>
      </c>
      <c r="E80" s="126"/>
    </row>
    <row r="81" spans="2:5" ht="38.25" x14ac:dyDescent="0.2">
      <c r="B81" s="359"/>
      <c r="C81" s="212" t="s">
        <v>581</v>
      </c>
      <c r="D81" s="103" t="s">
        <v>578</v>
      </c>
      <c r="E81" s="12"/>
    </row>
    <row r="82" spans="2:5" x14ac:dyDescent="0.2">
      <c r="B82" s="359"/>
      <c r="C82" s="104" t="s">
        <v>556</v>
      </c>
      <c r="D82" s="103" t="s">
        <v>749</v>
      </c>
      <c r="E82" s="121"/>
    </row>
    <row r="83" spans="2:5" ht="25.5" x14ac:dyDescent="0.2">
      <c r="B83" s="327" t="s">
        <v>748</v>
      </c>
      <c r="C83" s="106"/>
      <c r="D83" s="100" t="s">
        <v>579</v>
      </c>
      <c r="E83" s="122"/>
    </row>
    <row r="84" spans="2:5" ht="38.25" x14ac:dyDescent="0.2">
      <c r="B84" s="328"/>
      <c r="C84" s="106"/>
      <c r="D84" s="100" t="s">
        <v>578</v>
      </c>
      <c r="E84" s="124"/>
    </row>
    <row r="85" spans="2:5" x14ac:dyDescent="0.2">
      <c r="B85" s="329"/>
      <c r="C85" s="106"/>
      <c r="D85" s="100" t="s">
        <v>749</v>
      </c>
      <c r="E85" s="129"/>
    </row>
    <row r="86" spans="2:5" ht="25.5" x14ac:dyDescent="0.2">
      <c r="B86" s="327" t="s">
        <v>745</v>
      </c>
      <c r="C86" s="106"/>
      <c r="D86" s="100" t="s">
        <v>579</v>
      </c>
      <c r="E86" s="129"/>
    </row>
    <row r="87" spans="2:5" ht="38.25" x14ac:dyDescent="0.2">
      <c r="B87" s="328"/>
      <c r="C87" s="106"/>
      <c r="D87" s="100" t="s">
        <v>578</v>
      </c>
      <c r="E87" s="12"/>
    </row>
    <row r="88" spans="2:5" ht="25.5" customHeight="1" x14ac:dyDescent="0.2">
      <c r="B88" s="329"/>
      <c r="C88" s="106"/>
      <c r="D88" s="100" t="s">
        <v>749</v>
      </c>
      <c r="E88" s="124"/>
    </row>
    <row r="89" spans="2:5" ht="28.5" customHeight="1" x14ac:dyDescent="0.2">
      <c r="B89" s="327" t="s">
        <v>744</v>
      </c>
      <c r="C89" s="106"/>
      <c r="D89" s="100" t="s">
        <v>579</v>
      </c>
      <c r="E89" s="124"/>
    </row>
    <row r="90" spans="2:5" ht="38.25" customHeight="1" x14ac:dyDescent="0.2">
      <c r="B90" s="328"/>
      <c r="C90" s="106"/>
      <c r="D90" s="100" t="s">
        <v>578</v>
      </c>
      <c r="E90" s="124"/>
    </row>
    <row r="91" spans="2:5" x14ac:dyDescent="0.2">
      <c r="B91" s="329"/>
      <c r="C91" s="106"/>
      <c r="D91" s="100" t="s">
        <v>749</v>
      </c>
      <c r="E91" s="12"/>
    </row>
    <row r="92" spans="2:5" ht="13.5" thickBot="1" x14ac:dyDescent="0.25">
      <c r="E92" s="12"/>
    </row>
    <row r="93" spans="2:5" ht="13.5" thickBot="1" x14ac:dyDescent="0.25">
      <c r="B93" s="333" t="s">
        <v>582</v>
      </c>
      <c r="C93" s="334"/>
      <c r="D93" s="335"/>
      <c r="E93" s="121"/>
    </row>
    <row r="94" spans="2:5" ht="13.5" thickBot="1" x14ac:dyDescent="0.25">
      <c r="E94" s="12"/>
    </row>
    <row r="95" spans="2:5" ht="45.75" customHeight="1" thickBot="1" x14ac:dyDescent="0.25">
      <c r="B95" s="352" t="s">
        <v>588</v>
      </c>
      <c r="C95" s="353"/>
      <c r="D95" s="354"/>
      <c r="E95" s="122"/>
    </row>
    <row r="96" spans="2:5" ht="35.25" customHeight="1" thickBot="1" x14ac:dyDescent="0.25">
      <c r="B96" s="340" t="s">
        <v>742</v>
      </c>
      <c r="C96" s="341"/>
      <c r="D96" s="342"/>
      <c r="E96" s="122"/>
    </row>
    <row r="97" spans="2:5" x14ac:dyDescent="0.2">
      <c r="B97" s="172"/>
      <c r="C97" s="213"/>
      <c r="D97" s="173" t="s">
        <v>585</v>
      </c>
      <c r="E97" s="122"/>
    </row>
    <row r="98" spans="2:5" ht="25.5" x14ac:dyDescent="0.2">
      <c r="B98" s="336" t="s">
        <v>583</v>
      </c>
      <c r="C98" s="136" t="s">
        <v>587</v>
      </c>
      <c r="D98" s="144" t="s">
        <v>589</v>
      </c>
      <c r="E98" s="122"/>
    </row>
    <row r="99" spans="2:5" ht="25.5" x14ac:dyDescent="0.2">
      <c r="B99" s="337"/>
      <c r="C99" s="136" t="s">
        <v>586</v>
      </c>
      <c r="D99" s="144" t="s">
        <v>584</v>
      </c>
      <c r="E99" s="122"/>
    </row>
    <row r="100" spans="2:5" ht="13.5" thickBot="1" x14ac:dyDescent="0.25">
      <c r="B100" s="145"/>
      <c r="C100" s="214"/>
      <c r="D100" s="146"/>
      <c r="E100" s="122"/>
    </row>
    <row r="101" spans="2:5" x14ac:dyDescent="0.2">
      <c r="B101" s="338" t="s">
        <v>583</v>
      </c>
      <c r="C101" s="107"/>
      <c r="D101" s="147" t="s">
        <v>585</v>
      </c>
      <c r="E101" s="122"/>
    </row>
    <row r="102" spans="2:5" x14ac:dyDescent="0.2">
      <c r="B102" s="339"/>
      <c r="C102" s="106"/>
      <c r="D102" s="148"/>
      <c r="E102" s="122"/>
    </row>
    <row r="103" spans="2:5" ht="13.5" thickBot="1" x14ac:dyDescent="0.25">
      <c r="B103" s="355"/>
      <c r="C103" s="108"/>
      <c r="D103" s="149"/>
      <c r="E103" s="122"/>
    </row>
    <row r="104" spans="2:5" ht="32.25" customHeight="1" thickBot="1" x14ac:dyDescent="0.25">
      <c r="B104" s="340" t="s">
        <v>743</v>
      </c>
      <c r="C104" s="341"/>
      <c r="D104" s="342"/>
      <c r="E104" s="122"/>
    </row>
    <row r="105" spans="2:5" x14ac:dyDescent="0.2">
      <c r="B105" s="172"/>
      <c r="C105" s="213"/>
      <c r="D105" s="173" t="s">
        <v>585</v>
      </c>
      <c r="E105" s="122"/>
    </row>
    <row r="106" spans="2:5" ht="25.5" x14ac:dyDescent="0.2">
      <c r="B106" s="336" t="s">
        <v>583</v>
      </c>
      <c r="C106" s="136" t="s">
        <v>587</v>
      </c>
      <c r="D106" s="144" t="s">
        <v>589</v>
      </c>
      <c r="E106" s="122"/>
    </row>
    <row r="107" spans="2:5" ht="30.75" customHeight="1" x14ac:dyDescent="0.2">
      <c r="B107" s="337"/>
      <c r="C107" s="136" t="s">
        <v>586</v>
      </c>
      <c r="D107" s="144" t="s">
        <v>584</v>
      </c>
      <c r="E107" s="122"/>
    </row>
    <row r="108" spans="2:5" ht="13.5" thickBot="1" x14ac:dyDescent="0.25">
      <c r="B108" s="145"/>
      <c r="C108" s="214"/>
      <c r="D108" s="146"/>
      <c r="E108" s="122"/>
    </row>
    <row r="109" spans="2:5" x14ac:dyDescent="0.2">
      <c r="B109" s="338" t="s">
        <v>583</v>
      </c>
      <c r="C109" s="107"/>
      <c r="D109" s="147" t="s">
        <v>585</v>
      </c>
      <c r="E109" s="122"/>
    </row>
    <row r="110" spans="2:5" x14ac:dyDescent="0.2">
      <c r="B110" s="339"/>
      <c r="C110" s="106"/>
      <c r="D110" s="148"/>
      <c r="E110" s="122"/>
    </row>
    <row r="111" spans="2:5" ht="13.5" thickBot="1" x14ac:dyDescent="0.25">
      <c r="B111" s="339"/>
      <c r="C111" s="171"/>
      <c r="D111" s="174"/>
      <c r="E111" s="122"/>
    </row>
    <row r="112" spans="2:5" ht="30" customHeight="1" thickBot="1" x14ac:dyDescent="0.25">
      <c r="B112" s="356" t="s">
        <v>744</v>
      </c>
      <c r="C112" s="357"/>
      <c r="D112" s="358"/>
      <c r="E112" s="122"/>
    </row>
    <row r="113" spans="2:5" x14ac:dyDescent="0.2">
      <c r="B113" s="172"/>
      <c r="C113" s="213"/>
      <c r="D113" s="173" t="s">
        <v>585</v>
      </c>
      <c r="E113" s="12"/>
    </row>
    <row r="114" spans="2:5" ht="28.5" customHeight="1" x14ac:dyDescent="0.2">
      <c r="B114" s="336" t="s">
        <v>583</v>
      </c>
      <c r="C114" s="136" t="s">
        <v>587</v>
      </c>
      <c r="D114" s="144" t="s">
        <v>589</v>
      </c>
      <c r="E114" s="131"/>
    </row>
    <row r="115" spans="2:5" ht="27.75" customHeight="1" x14ac:dyDescent="0.2">
      <c r="B115" s="337"/>
      <c r="C115" s="136" t="s">
        <v>586</v>
      </c>
      <c r="D115" s="144" t="s">
        <v>584</v>
      </c>
      <c r="E115" s="130"/>
    </row>
    <row r="116" spans="2:5" ht="13.5" thickBot="1" x14ac:dyDescent="0.25">
      <c r="B116" s="145"/>
      <c r="C116" s="214"/>
      <c r="D116" s="146"/>
      <c r="E116" s="130"/>
    </row>
    <row r="117" spans="2:5" x14ac:dyDescent="0.2">
      <c r="B117" s="338" t="s">
        <v>583</v>
      </c>
      <c r="C117" s="107"/>
      <c r="D117" s="147" t="s">
        <v>585</v>
      </c>
      <c r="E117" s="130"/>
    </row>
    <row r="118" spans="2:5" x14ac:dyDescent="0.2">
      <c r="B118" s="339"/>
      <c r="C118" s="106"/>
      <c r="D118" s="148"/>
      <c r="E118" s="130"/>
    </row>
    <row r="119" spans="2:5" ht="13.5" thickBot="1" x14ac:dyDescent="0.25">
      <c r="B119" s="355"/>
      <c r="C119" s="108"/>
      <c r="D119" s="149"/>
      <c r="E119" s="130"/>
    </row>
    <row r="120" spans="2:5" ht="12.75" customHeight="1" x14ac:dyDescent="0.2">
      <c r="E120" s="131"/>
    </row>
    <row r="121" spans="2:5" ht="13.5" thickBot="1" x14ac:dyDescent="0.25">
      <c r="E121" s="130"/>
    </row>
    <row r="122" spans="2:5" ht="13.5" thickBot="1" x14ac:dyDescent="0.25">
      <c r="B122" s="333" t="s">
        <v>618</v>
      </c>
      <c r="C122" s="334"/>
      <c r="D122" s="335"/>
      <c r="E122" s="130"/>
    </row>
    <row r="123" spans="2:5" ht="13.5" thickBot="1" x14ac:dyDescent="0.25">
      <c r="E123" s="130"/>
    </row>
    <row r="124" spans="2:5" ht="36" customHeight="1" thickBot="1" x14ac:dyDescent="0.25">
      <c r="B124" s="349" t="s">
        <v>598</v>
      </c>
      <c r="C124" s="350"/>
      <c r="D124" s="351"/>
      <c r="E124" s="130"/>
    </row>
    <row r="125" spans="2:5" ht="15" thickBot="1" x14ac:dyDescent="0.25">
      <c r="B125" s="96"/>
      <c r="E125" s="130"/>
    </row>
    <row r="126" spans="2:5" x14ac:dyDescent="0.2">
      <c r="B126" s="346" t="s">
        <v>590</v>
      </c>
      <c r="C126" s="347"/>
      <c r="D126" s="348"/>
      <c r="E126" s="131"/>
    </row>
    <row r="127" spans="2:5" x14ac:dyDescent="0.2">
      <c r="B127" s="102" t="s">
        <v>596</v>
      </c>
      <c r="C127" s="106">
        <v>1</v>
      </c>
      <c r="D127" s="29" t="s">
        <v>21</v>
      </c>
      <c r="E127" s="130"/>
    </row>
    <row r="128" spans="2:5" x14ac:dyDescent="0.2">
      <c r="B128" s="102" t="s">
        <v>547</v>
      </c>
      <c r="C128" s="106">
        <v>1</v>
      </c>
      <c r="D128" s="29" t="s">
        <v>21</v>
      </c>
      <c r="E128" s="130"/>
    </row>
    <row r="129" spans="2:5" x14ac:dyDescent="0.2">
      <c r="B129" s="102" t="s">
        <v>548</v>
      </c>
      <c r="C129" s="106">
        <v>1</v>
      </c>
      <c r="D129" s="29" t="s">
        <v>21</v>
      </c>
      <c r="E129" s="130"/>
    </row>
    <row r="130" spans="2:5" x14ac:dyDescent="0.2">
      <c r="B130" s="102" t="s">
        <v>550</v>
      </c>
      <c r="C130" s="106">
        <v>1</v>
      </c>
      <c r="D130" s="29" t="s">
        <v>21</v>
      </c>
      <c r="E130" s="130"/>
    </row>
    <row r="131" spans="2:5" x14ac:dyDescent="0.2">
      <c r="B131" s="102" t="s">
        <v>79</v>
      </c>
      <c r="C131" s="106"/>
      <c r="D131" s="29" t="s">
        <v>21</v>
      </c>
      <c r="E131" s="130"/>
    </row>
    <row r="132" spans="2:5" ht="14.25" x14ac:dyDescent="0.2">
      <c r="B132" s="343" t="s">
        <v>591</v>
      </c>
      <c r="C132" s="344"/>
      <c r="D132" s="345"/>
      <c r="E132" s="132"/>
    </row>
    <row r="133" spans="2:5" x14ac:dyDescent="0.2">
      <c r="B133" s="102" t="s">
        <v>596</v>
      </c>
      <c r="C133" s="106">
        <v>1</v>
      </c>
      <c r="D133" s="29" t="s">
        <v>21</v>
      </c>
      <c r="E133" s="130"/>
    </row>
    <row r="134" spans="2:5" x14ac:dyDescent="0.2">
      <c r="B134" s="102" t="s">
        <v>547</v>
      </c>
      <c r="C134" s="106">
        <v>1</v>
      </c>
      <c r="D134" s="29" t="s">
        <v>21</v>
      </c>
      <c r="E134" s="130"/>
    </row>
    <row r="135" spans="2:5" x14ac:dyDescent="0.2">
      <c r="B135" s="102" t="s">
        <v>548</v>
      </c>
      <c r="C135" s="106">
        <v>1</v>
      </c>
      <c r="D135" s="29" t="s">
        <v>21</v>
      </c>
      <c r="E135" s="130"/>
    </row>
    <row r="136" spans="2:5" x14ac:dyDescent="0.2">
      <c r="B136" s="102" t="s">
        <v>550</v>
      </c>
      <c r="C136" s="106">
        <v>0</v>
      </c>
      <c r="D136" s="29" t="s">
        <v>21</v>
      </c>
      <c r="E136" s="130"/>
    </row>
    <row r="137" spans="2:5" x14ac:dyDescent="0.2">
      <c r="B137" s="102" t="s">
        <v>79</v>
      </c>
      <c r="C137" s="106"/>
      <c r="D137" s="29" t="s">
        <v>21</v>
      </c>
      <c r="E137" s="130"/>
    </row>
    <row r="138" spans="2:5" x14ac:dyDescent="0.2">
      <c r="B138" s="343" t="s">
        <v>592</v>
      </c>
      <c r="C138" s="344"/>
      <c r="D138" s="345"/>
      <c r="E138" s="131"/>
    </row>
    <row r="139" spans="2:5" x14ac:dyDescent="0.2">
      <c r="B139" s="102" t="s">
        <v>596</v>
      </c>
      <c r="C139" s="106">
        <v>1</v>
      </c>
      <c r="D139" s="29" t="s">
        <v>21</v>
      </c>
      <c r="E139" s="130"/>
    </row>
    <row r="140" spans="2:5" x14ac:dyDescent="0.2">
      <c r="B140" s="102" t="s">
        <v>547</v>
      </c>
      <c r="C140" s="106">
        <v>1</v>
      </c>
      <c r="D140" s="29" t="s">
        <v>21</v>
      </c>
      <c r="E140" s="130"/>
    </row>
    <row r="141" spans="2:5" x14ac:dyDescent="0.2">
      <c r="B141" s="102" t="s">
        <v>548</v>
      </c>
      <c r="C141" s="106">
        <v>1</v>
      </c>
      <c r="D141" s="29" t="s">
        <v>21</v>
      </c>
      <c r="E141" s="130"/>
    </row>
    <row r="142" spans="2:5" x14ac:dyDescent="0.2">
      <c r="B142" s="102" t="s">
        <v>550</v>
      </c>
      <c r="C142" s="106">
        <v>0</v>
      </c>
      <c r="D142" s="29" t="s">
        <v>21</v>
      </c>
      <c r="E142" s="130"/>
    </row>
    <row r="143" spans="2:5" x14ac:dyDescent="0.2">
      <c r="B143" s="102" t="s">
        <v>79</v>
      </c>
      <c r="C143" s="106"/>
      <c r="D143" s="29" t="s">
        <v>21</v>
      </c>
      <c r="E143" s="130"/>
    </row>
    <row r="144" spans="2:5" x14ac:dyDescent="0.2">
      <c r="B144" s="343" t="s">
        <v>593</v>
      </c>
      <c r="C144" s="344"/>
      <c r="D144" s="345"/>
      <c r="E144" s="131"/>
    </row>
    <row r="145" spans="2:5" x14ac:dyDescent="0.2">
      <c r="B145" s="102" t="s">
        <v>596</v>
      </c>
      <c r="C145" s="106">
        <v>1</v>
      </c>
      <c r="D145" s="29" t="s">
        <v>21</v>
      </c>
      <c r="E145" s="130"/>
    </row>
    <row r="146" spans="2:5" x14ac:dyDescent="0.2">
      <c r="B146" s="102" t="s">
        <v>547</v>
      </c>
      <c r="C146" s="106">
        <v>1</v>
      </c>
      <c r="D146" s="29" t="s">
        <v>21</v>
      </c>
      <c r="E146" s="130"/>
    </row>
    <row r="147" spans="2:5" x14ac:dyDescent="0.2">
      <c r="B147" s="102" t="s">
        <v>548</v>
      </c>
      <c r="C147" s="106">
        <v>1</v>
      </c>
      <c r="D147" s="29" t="s">
        <v>21</v>
      </c>
      <c r="E147" s="130"/>
    </row>
    <row r="148" spans="2:5" x14ac:dyDescent="0.2">
      <c r="B148" s="102" t="s">
        <v>550</v>
      </c>
      <c r="C148" s="106">
        <v>0</v>
      </c>
      <c r="D148" s="29" t="s">
        <v>21</v>
      </c>
      <c r="E148" s="130"/>
    </row>
    <row r="149" spans="2:5" x14ac:dyDescent="0.2">
      <c r="B149" s="102" t="s">
        <v>79</v>
      </c>
      <c r="C149" s="106"/>
      <c r="D149" s="29" t="s">
        <v>21</v>
      </c>
      <c r="E149" s="130"/>
    </row>
    <row r="150" spans="2:5" x14ac:dyDescent="0.2">
      <c r="B150" s="343" t="s">
        <v>594</v>
      </c>
      <c r="C150" s="344"/>
      <c r="D150" s="345"/>
      <c r="E150" s="12"/>
    </row>
    <row r="151" spans="2:5" x14ac:dyDescent="0.2">
      <c r="B151" s="102" t="s">
        <v>596</v>
      </c>
      <c r="C151" s="106">
        <v>1</v>
      </c>
      <c r="D151" s="29" t="s">
        <v>21</v>
      </c>
      <c r="E151" s="12"/>
    </row>
    <row r="152" spans="2:5" ht="17.25" customHeight="1" x14ac:dyDescent="0.2">
      <c r="B152" s="102" t="s">
        <v>547</v>
      </c>
      <c r="C152" s="106">
        <v>1</v>
      </c>
      <c r="D152" s="29" t="s">
        <v>21</v>
      </c>
      <c r="E152" s="133"/>
    </row>
    <row r="153" spans="2:5" ht="14.25" customHeight="1" x14ac:dyDescent="0.2">
      <c r="B153" s="102" t="s">
        <v>548</v>
      </c>
      <c r="C153" s="106">
        <v>1</v>
      </c>
      <c r="D153" s="29" t="s">
        <v>21</v>
      </c>
      <c r="E153" s="12"/>
    </row>
    <row r="154" spans="2:5" x14ac:dyDescent="0.2">
      <c r="B154" s="102" t="s">
        <v>550</v>
      </c>
      <c r="C154" s="106">
        <v>0</v>
      </c>
      <c r="D154" s="29" t="s">
        <v>21</v>
      </c>
      <c r="E154" s="134"/>
    </row>
    <row r="155" spans="2:5" x14ac:dyDescent="0.2">
      <c r="B155" s="102" t="s">
        <v>79</v>
      </c>
      <c r="C155" s="106"/>
      <c r="D155" s="29" t="s">
        <v>21</v>
      </c>
      <c r="E155" s="135"/>
    </row>
    <row r="156" spans="2:5" x14ac:dyDescent="0.2">
      <c r="B156" s="343" t="s">
        <v>595</v>
      </c>
      <c r="C156" s="344"/>
      <c r="D156" s="345"/>
      <c r="E156" s="12"/>
    </row>
    <row r="157" spans="2:5" x14ac:dyDescent="0.2">
      <c r="B157" s="102" t="s">
        <v>596</v>
      </c>
      <c r="C157" s="106">
        <v>1</v>
      </c>
      <c r="D157" s="29" t="s">
        <v>21</v>
      </c>
      <c r="E157" s="12"/>
    </row>
    <row r="158" spans="2:5" x14ac:dyDescent="0.2">
      <c r="B158" s="102" t="s">
        <v>547</v>
      </c>
      <c r="C158" s="106">
        <v>1</v>
      </c>
      <c r="D158" s="29" t="s">
        <v>21</v>
      </c>
      <c r="E158" s="121"/>
    </row>
    <row r="159" spans="2:5" x14ac:dyDescent="0.2">
      <c r="B159" s="102" t="s">
        <v>548</v>
      </c>
      <c r="C159" s="106">
        <v>1</v>
      </c>
      <c r="D159" s="29" t="s">
        <v>21</v>
      </c>
      <c r="E159" s="12"/>
    </row>
    <row r="160" spans="2:5" x14ac:dyDescent="0.2">
      <c r="B160" s="102" t="s">
        <v>550</v>
      </c>
      <c r="C160" s="106">
        <v>0</v>
      </c>
      <c r="D160" s="29" t="s">
        <v>21</v>
      </c>
      <c r="E160" s="118"/>
    </row>
    <row r="161" spans="2:7" ht="13.5" thickBot="1" x14ac:dyDescent="0.25">
      <c r="B161" s="98" t="s">
        <v>79</v>
      </c>
      <c r="C161" s="108"/>
      <c r="D161" s="31" t="s">
        <v>21</v>
      </c>
    </row>
    <row r="162" spans="2:7" ht="12.75" customHeight="1" x14ac:dyDescent="0.2">
      <c r="E162" s="109"/>
    </row>
    <row r="164" spans="2:7" x14ac:dyDescent="0.2">
      <c r="B164" s="376" t="s">
        <v>597</v>
      </c>
      <c r="C164" s="376"/>
      <c r="D164" s="376"/>
      <c r="F164" s="11"/>
      <c r="G164" s="11"/>
    </row>
    <row r="165" spans="2:7" ht="13.5" thickBot="1" x14ac:dyDescent="0.25">
      <c r="F165" s="11"/>
      <c r="G165" s="11"/>
    </row>
    <row r="166" spans="2:7" ht="50.25" customHeight="1" thickBot="1" x14ac:dyDescent="0.25">
      <c r="B166" s="377" t="s">
        <v>617</v>
      </c>
      <c r="C166" s="378"/>
      <c r="D166" s="378"/>
      <c r="E166" s="378"/>
      <c r="F166" s="379"/>
      <c r="G166" s="11"/>
    </row>
    <row r="167" spans="2:7" ht="13.5" thickBot="1" x14ac:dyDescent="0.25">
      <c r="B167" s="380" t="s">
        <v>646</v>
      </c>
      <c r="C167" s="381"/>
      <c r="D167" s="381"/>
      <c r="E167" s="381"/>
      <c r="F167" s="381"/>
      <c r="G167" s="11"/>
    </row>
    <row r="168" spans="2:7" ht="159.75" customHeight="1" thickBot="1" x14ac:dyDescent="0.25">
      <c r="B168" s="382" t="s">
        <v>647</v>
      </c>
      <c r="C168" s="383"/>
      <c r="D168" s="383"/>
      <c r="E168" s="383"/>
      <c r="F168" s="384"/>
      <c r="G168" s="11"/>
    </row>
    <row r="169" spans="2:7" x14ac:dyDescent="0.2">
      <c r="F169" s="11"/>
      <c r="G169" s="11"/>
    </row>
    <row r="170" spans="2:7" x14ac:dyDescent="0.2">
      <c r="B170" s="376" t="s">
        <v>599</v>
      </c>
      <c r="C170" s="376"/>
      <c r="D170" s="376"/>
      <c r="F170" s="11"/>
      <c r="G170" s="11"/>
    </row>
    <row r="171" spans="2:7" ht="13.5" thickBot="1" x14ac:dyDescent="0.25">
      <c r="F171" s="11"/>
      <c r="G171" s="11"/>
    </row>
    <row r="172" spans="2:7" ht="26.25" thickBot="1" x14ac:dyDescent="0.25">
      <c r="B172" s="181" t="s">
        <v>600</v>
      </c>
      <c r="C172" s="182" t="s">
        <v>660</v>
      </c>
      <c r="D172" s="182" t="s">
        <v>601</v>
      </c>
      <c r="E172" s="183"/>
      <c r="F172" s="184"/>
      <c r="G172" s="11"/>
    </row>
    <row r="173" spans="2:7" x14ac:dyDescent="0.2">
      <c r="B173" s="177" t="s">
        <v>602</v>
      </c>
      <c r="C173" s="178"/>
      <c r="D173" s="178"/>
      <c r="E173" s="179"/>
      <c r="F173" s="180"/>
      <c r="G173" s="11"/>
    </row>
    <row r="174" spans="2:7" ht="141" customHeight="1" x14ac:dyDescent="0.2">
      <c r="B174" s="375" t="s">
        <v>603</v>
      </c>
      <c r="C174" s="106">
        <v>1</v>
      </c>
      <c r="D174" s="153" t="s">
        <v>669</v>
      </c>
      <c r="E174" s="156" t="s">
        <v>664</v>
      </c>
      <c r="F174" s="156" t="s">
        <v>665</v>
      </c>
      <c r="G174" s="11"/>
    </row>
    <row r="175" spans="2:7" ht="63.75" x14ac:dyDescent="0.2">
      <c r="B175" s="375"/>
      <c r="C175" s="106">
        <v>1</v>
      </c>
      <c r="D175" s="228" t="s">
        <v>661</v>
      </c>
      <c r="E175" s="115" t="s">
        <v>783</v>
      </c>
      <c r="F175" s="115"/>
      <c r="G175" s="11"/>
    </row>
    <row r="176" spans="2:7" x14ac:dyDescent="0.2">
      <c r="B176" s="70" t="s">
        <v>604</v>
      </c>
      <c r="C176" s="153"/>
      <c r="D176" s="154"/>
      <c r="E176" s="115"/>
      <c r="F176" s="115"/>
      <c r="G176" s="11"/>
    </row>
    <row r="177" spans="2:7" ht="129" customHeight="1" x14ac:dyDescent="0.2">
      <c r="B177" s="110" t="s">
        <v>605</v>
      </c>
      <c r="C177" s="227">
        <v>1</v>
      </c>
      <c r="D177" s="153" t="s">
        <v>670</v>
      </c>
      <c r="E177" s="156" t="s">
        <v>664</v>
      </c>
      <c r="F177" s="156" t="s">
        <v>665</v>
      </c>
      <c r="G177" s="11"/>
    </row>
    <row r="178" spans="2:7" x14ac:dyDescent="0.2">
      <c r="B178" s="70" t="s">
        <v>606</v>
      </c>
      <c r="C178" s="153"/>
      <c r="D178" s="154"/>
      <c r="E178" s="115"/>
      <c r="F178" s="115"/>
      <c r="G178" s="11"/>
    </row>
    <row r="179" spans="2:7" ht="326.25" customHeight="1" x14ac:dyDescent="0.2">
      <c r="B179" s="110" t="s">
        <v>607</v>
      </c>
      <c r="C179" s="227">
        <v>1</v>
      </c>
      <c r="D179" s="153" t="s">
        <v>671</v>
      </c>
      <c r="E179" s="156" t="s">
        <v>664</v>
      </c>
      <c r="F179" s="156" t="s">
        <v>665</v>
      </c>
      <c r="G179" s="11"/>
    </row>
    <row r="180" spans="2:7" x14ac:dyDescent="0.2">
      <c r="B180" s="70" t="s">
        <v>640</v>
      </c>
      <c r="C180" s="153"/>
      <c r="D180" s="154"/>
      <c r="E180" s="115"/>
      <c r="F180" s="115"/>
      <c r="G180" s="11"/>
    </row>
    <row r="181" spans="2:7" ht="264.75" customHeight="1" x14ac:dyDescent="0.2">
      <c r="B181" s="110" t="s">
        <v>608</v>
      </c>
      <c r="C181" s="227">
        <v>2</v>
      </c>
      <c r="D181" s="228" t="s">
        <v>680</v>
      </c>
      <c r="E181" s="156" t="s">
        <v>664</v>
      </c>
      <c r="F181" s="156" t="s">
        <v>665</v>
      </c>
      <c r="G181" s="11"/>
    </row>
    <row r="182" spans="2:7" x14ac:dyDescent="0.2">
      <c r="B182" s="70" t="s">
        <v>609</v>
      </c>
      <c r="C182" s="153"/>
      <c r="D182" s="154"/>
      <c r="E182" s="115"/>
      <c r="F182" s="115"/>
      <c r="G182" s="11"/>
    </row>
    <row r="183" spans="2:7" ht="218.25" customHeight="1" x14ac:dyDescent="0.2">
      <c r="B183" s="375" t="s">
        <v>610</v>
      </c>
      <c r="C183" s="106">
        <v>1</v>
      </c>
      <c r="D183" s="229" t="s">
        <v>673</v>
      </c>
      <c r="E183" s="115" t="s">
        <v>784</v>
      </c>
      <c r="F183" s="115"/>
      <c r="G183" s="11"/>
    </row>
    <row r="184" spans="2:7" ht="76.5" x14ac:dyDescent="0.2">
      <c r="B184" s="375"/>
      <c r="C184" s="106">
        <v>0</v>
      </c>
      <c r="D184" s="61" t="s">
        <v>662</v>
      </c>
      <c r="E184" s="115"/>
      <c r="F184" s="115"/>
      <c r="G184" s="11"/>
    </row>
    <row r="185" spans="2:7" ht="89.25" x14ac:dyDescent="0.2">
      <c r="B185" s="375"/>
      <c r="C185" s="106">
        <v>0</v>
      </c>
      <c r="D185" s="61" t="s">
        <v>663</v>
      </c>
      <c r="E185" s="115"/>
      <c r="F185" s="115"/>
      <c r="G185" s="11"/>
    </row>
    <row r="186" spans="2:7" x14ac:dyDescent="0.2">
      <c r="B186" s="70" t="s">
        <v>611</v>
      </c>
      <c r="C186" s="153"/>
      <c r="D186" s="154"/>
      <c r="E186" s="115"/>
      <c r="F186" s="115"/>
      <c r="G186" s="11"/>
    </row>
    <row r="187" spans="2:7" ht="344.25" customHeight="1" x14ac:dyDescent="0.2">
      <c r="B187" s="375" t="s">
        <v>612</v>
      </c>
      <c r="C187" s="106">
        <v>0</v>
      </c>
      <c r="D187" s="228" t="s">
        <v>672</v>
      </c>
      <c r="E187" s="156" t="s">
        <v>664</v>
      </c>
      <c r="F187" s="156" t="s">
        <v>665</v>
      </c>
      <c r="G187" s="11"/>
    </row>
    <row r="188" spans="2:7" ht="89.25" x14ac:dyDescent="0.2">
      <c r="B188" s="375"/>
      <c r="C188" s="106">
        <v>0</v>
      </c>
      <c r="D188" s="61" t="s">
        <v>666</v>
      </c>
      <c r="E188" s="176"/>
      <c r="F188" s="115"/>
      <c r="G188" s="11"/>
    </row>
    <row r="189" spans="2:7" ht="63.75" x14ac:dyDescent="0.2">
      <c r="B189" s="375"/>
      <c r="C189" s="106">
        <v>0</v>
      </c>
      <c r="D189" s="61" t="s">
        <v>667</v>
      </c>
      <c r="E189" s="176"/>
      <c r="F189" s="115"/>
      <c r="G189" s="11"/>
    </row>
    <row r="190" spans="2:7" ht="63.75" x14ac:dyDescent="0.2">
      <c r="B190" s="375"/>
      <c r="C190" s="106">
        <v>0</v>
      </c>
      <c r="D190" s="61" t="s">
        <v>668</v>
      </c>
      <c r="E190" s="176"/>
      <c r="F190" s="115"/>
      <c r="G190" s="11"/>
    </row>
    <row r="191" spans="2:7" x14ac:dyDescent="0.2">
      <c r="B191" s="80"/>
      <c r="C191" s="215">
        <f>SUM(C173:C190)</f>
        <v>7</v>
      </c>
      <c r="D191" s="168" t="s">
        <v>326</v>
      </c>
      <c r="E191" s="176"/>
      <c r="F191" s="115"/>
      <c r="G191" s="11"/>
    </row>
    <row r="192" spans="2:7" ht="13.5" thickBot="1" x14ac:dyDescent="0.25">
      <c r="B192" s="157"/>
      <c r="C192" s="158">
        <v>29</v>
      </c>
      <c r="D192" s="169" t="s">
        <v>613</v>
      </c>
      <c r="E192" s="176"/>
      <c r="F192" s="115"/>
      <c r="G192" s="11"/>
    </row>
    <row r="193" spans="2:7" x14ac:dyDescent="0.2">
      <c r="B193" s="59" t="s">
        <v>614</v>
      </c>
      <c r="C193" s="211"/>
      <c r="D193" s="59"/>
      <c r="G193" s="11"/>
    </row>
    <row r="194" spans="2:7" x14ac:dyDescent="0.2">
      <c r="B194" s="59" t="s">
        <v>615</v>
      </c>
      <c r="C194" s="211"/>
      <c r="D194" s="59"/>
    </row>
    <row r="195" spans="2:7" x14ac:dyDescent="0.2">
      <c r="B195" s="59" t="s">
        <v>616</v>
      </c>
      <c r="C195" s="211"/>
      <c r="D195" s="59"/>
    </row>
  </sheetData>
  <mergeCells count="49">
    <mergeCell ref="B187:B190"/>
    <mergeCell ref="B138:D138"/>
    <mergeCell ref="B164:D164"/>
    <mergeCell ref="B170:D170"/>
    <mergeCell ref="B156:D156"/>
    <mergeCell ref="B174:B175"/>
    <mergeCell ref="B183:B185"/>
    <mergeCell ref="B150:D150"/>
    <mergeCell ref="B144:D144"/>
    <mergeCell ref="B166:F166"/>
    <mergeCell ref="B167:F167"/>
    <mergeCell ref="B168:F168"/>
    <mergeCell ref="B1:D1"/>
    <mergeCell ref="B37:D37"/>
    <mergeCell ref="B35:D35"/>
    <mergeCell ref="B5:D5"/>
    <mergeCell ref="B55:D55"/>
    <mergeCell ref="B2:D2"/>
    <mergeCell ref="B3:D3"/>
    <mergeCell ref="B4:D4"/>
    <mergeCell ref="B72:B74"/>
    <mergeCell ref="B69:B71"/>
    <mergeCell ref="B80:B82"/>
    <mergeCell ref="B62:D62"/>
    <mergeCell ref="B38:D38"/>
    <mergeCell ref="B42:D42"/>
    <mergeCell ref="B46:D46"/>
    <mergeCell ref="B66:B68"/>
    <mergeCell ref="B63:B65"/>
    <mergeCell ref="B132:D132"/>
    <mergeCell ref="B126:D126"/>
    <mergeCell ref="B122:D122"/>
    <mergeCell ref="B124:D124"/>
    <mergeCell ref="B93:D93"/>
    <mergeCell ref="B95:D95"/>
    <mergeCell ref="B98:B99"/>
    <mergeCell ref="B101:B103"/>
    <mergeCell ref="B114:B115"/>
    <mergeCell ref="B117:B119"/>
    <mergeCell ref="B112:D112"/>
    <mergeCell ref="B89:B91"/>
    <mergeCell ref="B79:D79"/>
    <mergeCell ref="B77:D77"/>
    <mergeCell ref="B106:B107"/>
    <mergeCell ref="B109:B111"/>
    <mergeCell ref="B96:D96"/>
    <mergeCell ref="B104:D104"/>
    <mergeCell ref="B83:B85"/>
    <mergeCell ref="B86:B88"/>
  </mergeCells>
  <dataValidations count="9">
    <dataValidation type="list" allowBlank="1" showInputMessage="1" showErrorMessage="1" sqref="C184:C185 C190 C188 C175 C127:C131 C133:C137 C139:C143 C145:C149 C151:C155 C157:C161 HU15:HU20">
      <formula1>"0,1"</formula1>
    </dataValidation>
    <dataValidation type="list" allowBlank="1" showInputMessage="1" showErrorMessage="1" sqref="C174 C181 C183 C187 C177">
      <formula1>"0,1,2,3"</formula1>
    </dataValidation>
    <dataValidation type="list" allowBlank="1" showInputMessage="1" showErrorMessage="1" sqref="C179">
      <formula1>"0,1,2,3,4,5,6"</formula1>
    </dataValidation>
    <dataValidation type="list" allowBlank="1" showInputMessage="1" showErrorMessage="1" sqref="C189">
      <formula1>"0,3"</formula1>
    </dataValidation>
    <dataValidation type="decimal" operator="greaterThanOrEqual" allowBlank="1" showInputMessage="1" showErrorMessage="1" sqref="C22">
      <formula1>0</formula1>
    </dataValidation>
    <dataValidation type="date" operator="greaterThan" allowBlank="1" showInputMessage="1" showErrorMessage="1" sqref="C21 C23">
      <formula1>32874</formula1>
    </dataValidation>
    <dataValidation type="decimal" operator="greaterThanOrEqual" allowBlank="1" showDropDown="1" showInputMessage="1" showErrorMessage="1" sqref="C15:C20">
      <formula1>0</formula1>
    </dataValidation>
    <dataValidation type="list" allowBlank="1" showInputMessage="1" showErrorMessage="1" sqref="C14">
      <formula1>"AFR, EAP, ECA, LCR, MENA, SAR"</formula1>
    </dataValidation>
    <dataValidation type="list" allowBlank="1" showInputMessage="1" showErrorMessage="1" sqref="C25:C31">
      <formula1>"1,2"</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Tunisia</GEFCountry>
    <Classification xmlns="ceb00776-aa5c-4fc8-b6fe-5f035152e4b6">Public</Classification>
    <Country1 xmlns="ceb00776-aa5c-4fc8-b6fe-5f035152e4b6" xsi:nil="true"/>
    <DocPrefix xmlns="ceb00776-aa5c-4fc8-b6fe-5f035152e4b6">Tracking Tool</DocPrefix>
    <GEFID xmlns="ceb00776-aa5c-4fc8-b6fe-5f035152e4b6">4035</GEFID>
    <ProjectType xmlns="ceb00776-aa5c-4fc8-b6fe-5f035152e4b6">FSP</ProjectType>
    <GEFProjectID xmlns="ceb00776-aa5c-4fc8-b6fe-5f035152e4b6">2a3864dc-de7c-e811-8124-3863bb2e1360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MENARID: Ecotourism and Conservation of Desert Biodiversity</ProjectTitle>
    <TrustFundType xmlns="ceb00776-aa5c-4fc8-b6fe-5f035152e4b6">GET</TrustFundType>
    <TaxCatchAll xmlns="3e02667f-0271-471b-bd6e-11a2e16def1d"/>
    <DocumentTitle xmlns="ceb00776-aa5c-4fc8-b6fe-5f035152e4b6">4035-P120561-Completed-TT Tunisia</DocumentTitle>
  </documentManagement>
</p:properties>
</file>

<file path=customXml/itemProps1.xml><?xml version="1.0" encoding="utf-8"?>
<ds:datastoreItem xmlns:ds="http://schemas.openxmlformats.org/officeDocument/2006/customXml" ds:itemID="{91901FC3-FF3E-4E77-8E1F-A873586DA8A8}"/>
</file>

<file path=customXml/itemProps2.xml><?xml version="1.0" encoding="utf-8"?>
<ds:datastoreItem xmlns:ds="http://schemas.openxmlformats.org/officeDocument/2006/customXml" ds:itemID="{8270FBE7-D269-4E4E-8998-2B5E6F7B7020}"/>
</file>

<file path=customXml/itemProps3.xml><?xml version="1.0" encoding="utf-8"?>
<ds:datastoreItem xmlns:ds="http://schemas.openxmlformats.org/officeDocument/2006/customXml" ds:itemID="{58F12AFF-5142-41F0-AE9C-59EDA192025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33</vt:i4>
      </vt:variant>
    </vt:vector>
  </HeadingPairs>
  <TitlesOfParts>
    <vt:vector size="41" baseType="lpstr">
      <vt:lpstr>Explanations</vt:lpstr>
      <vt:lpstr>drop down entries</vt:lpstr>
      <vt:lpstr>Objective 1. Section I</vt:lpstr>
      <vt:lpstr>Objective 1 Section II_Bouhedma</vt:lpstr>
      <vt:lpstr>Objective 1 Section II_Jbil</vt:lpstr>
      <vt:lpstr>Objective 1 Section II_Dghoumes</vt:lpstr>
      <vt:lpstr>Objective 1. Section III</vt:lpstr>
      <vt:lpstr>Objective 2.</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'Objective 2.'!OLE_LINK1</vt:lpstr>
      <vt:lpstr>Other</vt:lpstr>
      <vt:lpstr>Renewable_Energy</vt:lpstr>
      <vt:lpstr>Transport_Urban</vt:lpstr>
      <vt:lpstr>TT_Choices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Samia KCHOK</cp:lastModifiedBy>
  <cp:lastPrinted>2011-06-07T13:27:26Z</cp:lastPrinted>
  <dcterms:created xsi:type="dcterms:W3CDTF">2010-05-13T20:09:32Z</dcterms:created>
  <dcterms:modified xsi:type="dcterms:W3CDTF">2018-11-15T17:17:39Z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